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ica.basto\Desktop\DTOS RTA CIRCULAR CEDE5 PROCEDIMIENTO OPELOG\"/>
    </mc:Choice>
  </mc:AlternateContent>
  <bookViews>
    <workbookView xWindow="0" yWindow="0" windowWidth="28800" windowHeight="12030"/>
  </bookViews>
  <sheets>
    <sheet name="DIAGRAMA FLUJO" sheetId="1" r:id="rId1"/>
  </sheets>
  <externalReferences>
    <externalReference r:id="rId2"/>
    <externalReference r:id="rId3"/>
  </externalReferences>
  <definedNames>
    <definedName name="_xlnm._FilterDatabase" localSheetId="0" hidden="1">'DIAGRAMA FLUJO'!$A$11:$CZ$139</definedName>
    <definedName name="_xlnm.Print_Area" localSheetId="0">'DIAGRAMA FLUJO'!$A$1:$S$78</definedName>
    <definedName name="BALANCEO">#REF!</definedName>
    <definedName name="carpinteria">#REF!</definedName>
    <definedName name="COMADANTESDECOMPAÑIA">'[1]DATOS DE CABECERA'!$B$2:$H$14</definedName>
    <definedName name="DDDD">#REF!</definedName>
    <definedName name="FIRMASRESPONSABLES">'[1]DATOS DE CABECERA'!$B$26:$E$40</definedName>
    <definedName name="KKK">#REF!</definedName>
    <definedName name="maquinaria">[1]MAQUINARIA!$A$3:$F$202</definedName>
    <definedName name="nn">#REF!</definedName>
    <definedName name="PERSONAL">[2]PERSONAL!$A$5:$H$596</definedName>
    <definedName name="_xlnm.Print_Titles" localSheetId="0">'DIAGRAMA FLUJO'!$1:$10</definedName>
    <definedName name="V">#REF!</definedName>
    <definedName name="xx">#REF!</definedName>
    <definedName name="xxxxxxxxxxxxxxx">#REF!</definedName>
  </definedNames>
  <calcPr calcId="162913"/>
</workbook>
</file>

<file path=xl/calcChain.xml><?xml version="1.0" encoding="utf-8"?>
<calcChain xmlns="http://schemas.openxmlformats.org/spreadsheetml/2006/main">
  <c r="X47" i="1" l="1"/>
  <c r="X46" i="1"/>
  <c r="V46" i="1"/>
  <c r="W46" i="1"/>
  <c r="U46" i="1"/>
  <c r="U45" i="1"/>
  <c r="X44" i="1"/>
  <c r="V44" i="1"/>
  <c r="W44" i="1"/>
  <c r="U44" i="1"/>
  <c r="U43" i="1"/>
  <c r="X42" i="1"/>
  <c r="V42" i="1"/>
  <c r="W42" i="1"/>
  <c r="U42" i="1"/>
  <c r="U41" i="1"/>
  <c r="X40" i="1"/>
  <c r="V40" i="1"/>
  <c r="W40" i="1" s="1"/>
  <c r="U40" i="1"/>
  <c r="U39" i="1"/>
  <c r="X38" i="1"/>
  <c r="V38" i="1"/>
  <c r="W38" i="1" s="1"/>
  <c r="U38" i="1"/>
  <c r="U37" i="1"/>
  <c r="X36" i="1"/>
  <c r="V36" i="1"/>
  <c r="W36" i="1" s="1"/>
  <c r="U36" i="1"/>
  <c r="V35" i="1"/>
  <c r="W35" i="1" s="1"/>
  <c r="X35" i="1"/>
  <c r="U34" i="1"/>
  <c r="X33" i="1"/>
  <c r="V33" i="1"/>
  <c r="W33" i="1" s="1"/>
  <c r="U33" i="1"/>
  <c r="U32" i="1"/>
  <c r="X31" i="1"/>
  <c r="V31" i="1"/>
  <c r="W31" i="1"/>
  <c r="U31" i="1"/>
  <c r="U30" i="1"/>
  <c r="X29" i="1"/>
  <c r="V29" i="1"/>
  <c r="W29" i="1" s="1"/>
  <c r="U29" i="1"/>
  <c r="U27" i="1"/>
  <c r="X26" i="1"/>
  <c r="V26" i="1"/>
  <c r="W26" i="1"/>
  <c r="U26" i="1"/>
  <c r="U25" i="1"/>
  <c r="X24" i="1"/>
  <c r="V24" i="1"/>
  <c r="W24" i="1"/>
  <c r="U24" i="1"/>
  <c r="U23" i="1"/>
  <c r="X22" i="1"/>
  <c r="V22" i="1"/>
  <c r="W22" i="1"/>
  <c r="U22" i="1"/>
  <c r="U21" i="1"/>
  <c r="X20" i="1"/>
  <c r="V20" i="1"/>
  <c r="W20" i="1" s="1"/>
  <c r="U20" i="1"/>
  <c r="U19" i="1"/>
  <c r="X18" i="1"/>
  <c r="V18" i="1"/>
  <c r="W18" i="1" s="1"/>
  <c r="U18" i="1"/>
  <c r="U17" i="1"/>
  <c r="X16" i="1"/>
  <c r="X15" i="1"/>
  <c r="V15" i="1"/>
  <c r="W15" i="1"/>
  <c r="P9" i="1"/>
  <c r="U15" i="1"/>
  <c r="X14" i="1"/>
  <c r="U13" i="1"/>
  <c r="U12" i="1"/>
  <c r="U14" i="1"/>
  <c r="U16" i="1"/>
  <c r="V12" i="1"/>
  <c r="W12" i="1" s="1"/>
  <c r="X12" i="1"/>
  <c r="Y12" i="1"/>
  <c r="V13" i="1"/>
  <c r="W13" i="1" s="1"/>
  <c r="X13" i="1"/>
  <c r="Y13" i="1" s="1"/>
  <c r="V14" i="1"/>
  <c r="W14" i="1" s="1"/>
  <c r="V16" i="1"/>
  <c r="W16" i="1"/>
  <c r="V17" i="1"/>
  <c r="W17" i="1" s="1"/>
  <c r="X17" i="1"/>
  <c r="V19" i="1"/>
  <c r="W19" i="1"/>
  <c r="X19" i="1"/>
  <c r="V21" i="1"/>
  <c r="W21" i="1"/>
  <c r="X21" i="1"/>
  <c r="V23" i="1"/>
  <c r="W23" i="1"/>
  <c r="X23" i="1"/>
  <c r="V25" i="1"/>
  <c r="W25" i="1" s="1"/>
  <c r="X25" i="1"/>
  <c r="V27" i="1"/>
  <c r="W27" i="1"/>
  <c r="X27" i="1"/>
  <c r="X28" i="1"/>
  <c r="V28" i="1"/>
  <c r="W28" i="1"/>
  <c r="U28" i="1"/>
  <c r="T35" i="1"/>
  <c r="X30" i="1"/>
  <c r="V30" i="1"/>
  <c r="W30" i="1" s="1"/>
  <c r="X32" i="1"/>
  <c r="V32" i="1"/>
  <c r="W32" i="1"/>
  <c r="V34" i="1"/>
  <c r="W34" i="1"/>
  <c r="X34" i="1"/>
  <c r="U35" i="1"/>
  <c r="X37" i="1"/>
  <c r="V37" i="1"/>
  <c r="W37" i="1" s="1"/>
  <c r="X39" i="1"/>
  <c r="V39" i="1"/>
  <c r="W39" i="1"/>
  <c r="X41" i="1"/>
  <c r="V41" i="1"/>
  <c r="W41" i="1" s="1"/>
  <c r="X43" i="1"/>
  <c r="V43" i="1"/>
  <c r="W43" i="1"/>
  <c r="X45" i="1"/>
  <c r="V45" i="1"/>
  <c r="W45" i="1"/>
  <c r="T46" i="1"/>
  <c r="U47" i="1"/>
  <c r="V47" i="1"/>
  <c r="W47" i="1" s="1"/>
  <c r="T45" i="1"/>
  <c r="T43" i="1"/>
  <c r="T41" i="1"/>
  <c r="T39" i="1"/>
  <c r="T37" i="1"/>
  <c r="T34" i="1"/>
  <c r="T42" i="1"/>
  <c r="T30" i="1"/>
  <c r="T40" i="1"/>
  <c r="T28" i="1"/>
  <c r="T25" i="1"/>
  <c r="T21" i="1"/>
  <c r="T17" i="1"/>
  <c r="T29" i="1"/>
  <c r="T26" i="1"/>
  <c r="T24" i="1"/>
  <c r="T22" i="1"/>
  <c r="T20" i="1"/>
  <c r="T18" i="1"/>
  <c r="J9" i="1"/>
  <c r="G9" i="1"/>
  <c r="T47" i="1"/>
  <c r="T38" i="1"/>
  <c r="T32" i="1"/>
  <c r="T44" i="1"/>
  <c r="T36" i="1"/>
  <c r="T33" i="1"/>
  <c r="T27" i="1"/>
  <c r="T23" i="1"/>
  <c r="T19" i="1"/>
  <c r="T31" i="1"/>
  <c r="T16" i="1"/>
  <c r="T14" i="1"/>
  <c r="T13" i="1"/>
  <c r="T12" i="1"/>
  <c r="N9" i="1"/>
  <c r="C9" i="1"/>
  <c r="E9" i="1"/>
  <c r="T15" i="1"/>
  <c r="R9" i="1"/>
  <c r="A9" i="1"/>
</calcChain>
</file>

<file path=xl/sharedStrings.xml><?xml version="1.0" encoding="utf-8"?>
<sst xmlns="http://schemas.openxmlformats.org/spreadsheetml/2006/main" count="48" uniqueCount="42">
  <si>
    <t>DIAGRAMA DE FLUJO</t>
  </si>
  <si>
    <t>PLANTA:</t>
  </si>
  <si>
    <t>TIEMPO ESTÁNDAR ACTUALIZADO EL:</t>
  </si>
  <si>
    <t>PRODUCTO:</t>
  </si>
  <si>
    <t>DESCRIPCIÓN</t>
  </si>
  <si>
    <r>
      <t xml:space="preserve">TIEMPO TOTAL  TRANSPORTES
</t>
    </r>
    <r>
      <rPr>
        <b/>
        <sz val="16"/>
        <color theme="1"/>
        <rFont val="Arial"/>
        <family val="2"/>
      </rPr>
      <t>(min)</t>
    </r>
  </si>
  <si>
    <r>
      <t xml:space="preserve">TIEMPO TOTAL ALISTAMIENTO
</t>
    </r>
    <r>
      <rPr>
        <b/>
        <sz val="16"/>
        <color theme="1"/>
        <rFont val="Arial"/>
        <family val="2"/>
      </rPr>
      <t>(min)</t>
    </r>
  </si>
  <si>
    <r>
      <t xml:space="preserve">DISTANCIA TOTAL TRANSPORTES            </t>
    </r>
    <r>
      <rPr>
        <b/>
        <sz val="16"/>
        <color theme="1"/>
        <rFont val="Arial"/>
        <family val="2"/>
      </rPr>
      <t>(m)</t>
    </r>
  </si>
  <si>
    <t xml:space="preserve">  № OPERACIÓN</t>
  </si>
  <si>
    <t>№ TRANSPORTES</t>
  </si>
  <si>
    <t>№ INSPECCIÓN DE CALIDAD</t>
  </si>
  <si>
    <t xml:space="preserve">№ ALISTAMIENTO </t>
  </si>
  <si>
    <t>№ ALMACENAMIENTO</t>
  </si>
  <si>
    <t>PROCESO</t>
  </si>
  <si>
    <t>ÍTEM</t>
  </si>
  <si>
    <t>DESCRIPCIÓN DE LA OPERACIÓN</t>
  </si>
  <si>
    <t>OPERACIÓN</t>
  </si>
  <si>
    <t>TRANSPORTE</t>
  </si>
  <si>
    <t>INSPECCIÓN</t>
  </si>
  <si>
    <t>DEMORA</t>
  </si>
  <si>
    <t>ALMACENAMIENTO</t>
  </si>
  <si>
    <t>TIEMPO 
TRANSPORTE (MIN)</t>
  </si>
  <si>
    <t>CANTIDAD</t>
  </si>
  <si>
    <t>DISTANCIA (M)</t>
  </si>
  <si>
    <t>TIEMPO ALISTAMIENTO
(MIN)</t>
  </si>
  <si>
    <t>OBSERVACIONES</t>
  </si>
  <si>
    <t>ENSAMBLE</t>
  </si>
  <si>
    <t>CÓD SAP:</t>
  </si>
  <si>
    <t>MINISTERIO DE DEFENSA NACIONAL</t>
  </si>
  <si>
    <t>Pág. ___ de___</t>
  </si>
  <si>
    <t>COMANDO GENERAL FUERZAS MILITARES</t>
  </si>
  <si>
    <r>
      <t xml:space="preserve">Código: </t>
    </r>
    <r>
      <rPr>
        <sz val="9"/>
        <color theme="1"/>
        <rFont val="Arial"/>
        <family val="2"/>
      </rPr>
      <t>FO-JEMGF-COLOG-1092</t>
    </r>
  </si>
  <si>
    <t>EJÉRCITO NACIONAL</t>
  </si>
  <si>
    <r>
      <t xml:space="preserve">Versión: </t>
    </r>
    <r>
      <rPr>
        <sz val="9"/>
        <color theme="1"/>
        <rFont val="Arial"/>
        <family val="2"/>
      </rPr>
      <t>0</t>
    </r>
  </si>
  <si>
    <t>COMANDO LOGÍSTICO</t>
  </si>
  <si>
    <r>
      <t xml:space="preserve">Fecha de emisión: </t>
    </r>
    <r>
      <rPr>
        <sz val="9"/>
        <color theme="1"/>
        <rFont val="Arial"/>
        <family val="2"/>
      </rPr>
      <t>2018-08-30</t>
    </r>
  </si>
  <si>
    <t>ELABORÓ</t>
  </si>
  <si>
    <t>CARGO</t>
  </si>
  <si>
    <t>REVISÓ</t>
  </si>
  <si>
    <t>RESPONSABLES DEL PROCESO</t>
  </si>
  <si>
    <t>APROBÓ</t>
  </si>
  <si>
    <t>GRADO, NOMBRES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</si>
</sst>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[$-C0A]d\ &quot;de&quot;\ mmmm\ &quot;de&quot;\ yyyy;@"/>
    <numFmt numFmtId="168" formatCode="0.000"/>
    <numFmt numFmtId="169" formatCode="#,##0.000_);[Red]\(#,##0.000\)"/>
    <numFmt numFmtId="170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26"/>
      <color theme="0"/>
      <name val="Arial"/>
      <family val="2"/>
    </font>
    <font>
      <sz val="28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0.39997558519241921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indexed="64"/>
      </right>
      <top style="medium">
        <color indexed="64"/>
      </top>
      <bottom style="thin">
        <color theme="3" tint="0.39997558519241921"/>
      </bottom>
      <diagonal/>
    </border>
    <border>
      <left style="medium">
        <color indexed="64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indexed="64"/>
      </right>
      <top style="thin">
        <color theme="3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93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5" borderId="0" applyNumberFormat="0" applyBorder="0" applyAlignment="0" applyProtection="0"/>
    <xf numFmtId="0" fontId="21" fillId="17" borderId="29" applyNumberFormat="0" applyAlignment="0" applyProtection="0"/>
    <xf numFmtId="0" fontId="21" fillId="17" borderId="29" applyNumberFormat="0" applyAlignment="0" applyProtection="0"/>
    <xf numFmtId="0" fontId="21" fillId="17" borderId="29" applyNumberFormat="0" applyAlignment="0" applyProtection="0"/>
    <xf numFmtId="0" fontId="21" fillId="17" borderId="29" applyNumberFormat="0" applyAlignment="0" applyProtection="0"/>
    <xf numFmtId="0" fontId="21" fillId="17" borderId="29" applyNumberFormat="0" applyAlignment="0" applyProtection="0"/>
    <xf numFmtId="0" fontId="21" fillId="17" borderId="29" applyNumberFormat="0" applyAlignment="0" applyProtection="0"/>
    <xf numFmtId="0" fontId="22" fillId="18" borderId="30" applyNumberFormat="0" applyAlignment="0" applyProtection="0"/>
    <xf numFmtId="0" fontId="23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25" fillId="8" borderId="29" applyNumberFormat="0" applyAlignment="0" applyProtection="0"/>
    <xf numFmtId="0" fontId="25" fillId="8" borderId="29" applyNumberFormat="0" applyAlignment="0" applyProtection="0"/>
    <xf numFmtId="0" fontId="25" fillId="8" borderId="29" applyNumberFormat="0" applyAlignment="0" applyProtection="0"/>
    <xf numFmtId="0" fontId="25" fillId="8" borderId="29" applyNumberFormat="0" applyAlignment="0" applyProtection="0"/>
    <xf numFmtId="0" fontId="25" fillId="8" borderId="29" applyNumberFormat="0" applyAlignment="0" applyProtection="0"/>
    <xf numFmtId="0" fontId="25" fillId="8" borderId="29" applyNumberFormat="0" applyAlignment="0" applyProtection="0"/>
    <xf numFmtId="0" fontId="26" fillId="4" borderId="0" applyNumberFormat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2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15" fillId="24" borderId="32" applyNumberFormat="0" applyFont="0" applyAlignment="0" applyProtection="0"/>
    <xf numFmtId="0" fontId="28" fillId="17" borderId="33" applyNumberFormat="0" applyAlignment="0" applyProtection="0"/>
    <xf numFmtId="0" fontId="28" fillId="17" borderId="33" applyNumberFormat="0" applyAlignment="0" applyProtection="0"/>
    <xf numFmtId="0" fontId="28" fillId="17" borderId="33" applyNumberFormat="0" applyAlignment="0" applyProtection="0"/>
    <xf numFmtId="0" fontId="28" fillId="17" borderId="33" applyNumberFormat="0" applyAlignment="0" applyProtection="0"/>
    <xf numFmtId="0" fontId="28" fillId="17" borderId="33" applyNumberFormat="0" applyAlignment="0" applyProtection="0"/>
    <xf numFmtId="0" fontId="28" fillId="17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24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</cellStyleXfs>
  <cellXfs count="131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/>
    <xf numFmtId="0" fontId="10" fillId="0" borderId="18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69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168" fontId="10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4" fillId="0" borderId="0" xfId="0" applyFont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horizontal="center" vertical="top"/>
    </xf>
    <xf numFmtId="0" fontId="17" fillId="0" borderId="0" xfId="0" applyFont="1" applyBorder="1" applyProtection="1"/>
    <xf numFmtId="0" fontId="10" fillId="0" borderId="24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169" fontId="10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168" fontId="10" fillId="0" borderId="24" xfId="0" applyNumberFormat="1" applyFont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 textRotation="90" wrapText="1"/>
    </xf>
    <xf numFmtId="0" fontId="12" fillId="2" borderId="21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16" fillId="0" borderId="18" xfId="0" applyFont="1" applyFill="1" applyBorder="1" applyAlignment="1" applyProtection="1">
      <alignment vertical="center" wrapText="1"/>
      <protection locked="0" hidden="1"/>
    </xf>
    <xf numFmtId="0" fontId="2" fillId="0" borderId="0" xfId="0" applyFont="1" applyBorder="1"/>
    <xf numFmtId="0" fontId="7" fillId="0" borderId="42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7" fillId="0" borderId="46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5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9" fontId="2" fillId="0" borderId="21" xfId="0" applyNumberFormat="1" applyFont="1" applyFill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justify" vertical="center" wrapText="1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justify" vertical="center" wrapText="1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35" fillId="0" borderId="43" xfId="0" applyFont="1" applyFill="1" applyBorder="1" applyAlignment="1" applyProtection="1">
      <alignment vertical="center" wrapText="1"/>
    </xf>
    <xf numFmtId="0" fontId="0" fillId="0" borderId="43" xfId="0" applyBorder="1" applyAlignment="1">
      <alignment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35" fillId="0" borderId="13" xfId="0" applyFont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35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5" fillId="0" borderId="17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35" fillId="0" borderId="17" xfId="0" applyFont="1" applyBorder="1" applyAlignment="1">
      <alignment vertical="center" wrapText="1"/>
    </xf>
    <xf numFmtId="0" fontId="35" fillId="0" borderId="47" xfId="0" applyFont="1" applyFill="1" applyBorder="1" applyAlignment="1" applyProtection="1">
      <alignment vertical="center" wrapText="1"/>
    </xf>
    <xf numFmtId="0" fontId="0" fillId="0" borderId="47" xfId="0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167" fontId="9" fillId="0" borderId="11" xfId="0" applyNumberFormat="1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167" fontId="9" fillId="0" borderId="39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40" xfId="0" applyNumberFormat="1" applyFont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168" fontId="2" fillId="0" borderId="21" xfId="0" applyNumberFormat="1" applyFont="1" applyFill="1" applyBorder="1" applyAlignment="1" applyProtection="1">
      <alignment horizontal="center" vertical="center" wrapText="1"/>
    </xf>
    <xf numFmtId="168" fontId="2" fillId="0" borderId="23" xfId="0" applyNumberFormat="1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</cellXfs>
  <cellStyles count="9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álculo 2 2" xfId="21"/>
    <cellStyle name="Cálculo 2 2 2" xfId="22"/>
    <cellStyle name="Cálculo 2 2 3" xfId="23"/>
    <cellStyle name="Cálculo 2 3" xfId="24"/>
    <cellStyle name="Cálculo 2 4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ntrada 2 2" xfId="36"/>
    <cellStyle name="Entrada 2 2 2" xfId="37"/>
    <cellStyle name="Entrada 2 2 3" xfId="38"/>
    <cellStyle name="Entrada 2 3" xfId="39"/>
    <cellStyle name="Entrada 2 4" xfId="40"/>
    <cellStyle name="Incorrecto 2" xfId="41"/>
    <cellStyle name="Millares 2" xfId="42"/>
    <cellStyle name="Millares 2 10" xfId="43"/>
    <cellStyle name="Millares 2 11" xfId="44"/>
    <cellStyle name="Millares 2 12" xfId="45"/>
    <cellStyle name="Millares 2 13" xfId="46"/>
    <cellStyle name="Millares 2 2" xfId="47"/>
    <cellStyle name="Millares 2 3" xfId="48"/>
    <cellStyle name="Millares 2 4" xfId="49"/>
    <cellStyle name="Millares 2 5" xfId="50"/>
    <cellStyle name="Millares 2 6" xfId="51"/>
    <cellStyle name="Millares 2 7" xfId="52"/>
    <cellStyle name="Millares 2 8" xfId="53"/>
    <cellStyle name="Millares 2 9" xfId="54"/>
    <cellStyle name="Millares 3" xfId="55"/>
    <cellStyle name="Millares 4" xfId="56"/>
    <cellStyle name="Millares 5" xfId="57"/>
    <cellStyle name="Millares 6" xfId="58"/>
    <cellStyle name="Millares 9" xfId="59"/>
    <cellStyle name="Moneda 2" xfId="60"/>
    <cellStyle name="Neutral 2" xfId="61"/>
    <cellStyle name="Normal" xfId="0" builtinId="0"/>
    <cellStyle name="Normal 2" xfId="62"/>
    <cellStyle name="Normal 2 2" xfId="63"/>
    <cellStyle name="Normal 3 2" xfId="64"/>
    <cellStyle name="Notas 2" xfId="65"/>
    <cellStyle name="Notas 2 2" xfId="66"/>
    <cellStyle name="Notas 2 2 2" xfId="67"/>
    <cellStyle name="Notas 2 2 2 2" xfId="68"/>
    <cellStyle name="Notas 2 2 2 3" xfId="69"/>
    <cellStyle name="Notas 2 2 2 4" xfId="70"/>
    <cellStyle name="Notas 2 2 3" xfId="71"/>
    <cellStyle name="Notas 2 2 4" xfId="72"/>
    <cellStyle name="Notas 2 3" xfId="73"/>
    <cellStyle name="Notas 2 4" xfId="74"/>
    <cellStyle name="Salida 2" xfId="75"/>
    <cellStyle name="Salida 2 2" xfId="76"/>
    <cellStyle name="Salida 2 2 2" xfId="77"/>
    <cellStyle name="Salida 2 2 3" xfId="78"/>
    <cellStyle name="Salida 2 3" xfId="79"/>
    <cellStyle name="Salida 2 4" xfId="80"/>
    <cellStyle name="Texto de advertencia 2" xfId="81"/>
    <cellStyle name="Texto explicativo 2" xfId="82"/>
    <cellStyle name="Título 1 2" xfId="83"/>
    <cellStyle name="Título 2 2" xfId="84"/>
    <cellStyle name="Título 3 2" xfId="85"/>
    <cellStyle name="Título 4" xfId="86"/>
    <cellStyle name="Total 2" xfId="87"/>
    <cellStyle name="Total 2 2" xfId="88"/>
    <cellStyle name="Total 2 2 2" xfId="89"/>
    <cellStyle name="Total 2 2 3" xfId="90"/>
    <cellStyle name="Total 2 3" xfId="91"/>
    <cellStyle name="Total 2 4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79375</xdr:colOff>
      <xdr:row>10</xdr:row>
      <xdr:rowOff>111125</xdr:rowOff>
    </xdr:from>
    <xdr:to>
      <xdr:col>9</xdr:col>
      <xdr:colOff>396876</xdr:colOff>
      <xdr:row>10</xdr:row>
      <xdr:rowOff>428625</xdr:rowOff>
    </xdr:to>
    <xdr:sp macro="" textlink="">
      <xdr:nvSpPr>
        <xdr:cNvPr id="3" name="2 Rectángulo"/>
        <xdr:cNvSpPr/>
      </xdr:nvSpPr>
      <xdr:spPr>
        <a:xfrm>
          <a:off x="8404225" y="5892800"/>
          <a:ext cx="317501" cy="3175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95250</xdr:colOff>
      <xdr:row>10</xdr:row>
      <xdr:rowOff>95250</xdr:rowOff>
    </xdr:from>
    <xdr:to>
      <xdr:col>10</xdr:col>
      <xdr:colOff>396875</xdr:colOff>
      <xdr:row>10</xdr:row>
      <xdr:rowOff>422147</xdr:rowOff>
    </xdr:to>
    <xdr:sp macro="" textlink="">
      <xdr:nvSpPr>
        <xdr:cNvPr id="4" name="3 Retraso"/>
        <xdr:cNvSpPr/>
      </xdr:nvSpPr>
      <xdr:spPr>
        <a:xfrm>
          <a:off x="8896350" y="5876925"/>
          <a:ext cx="301625" cy="326897"/>
        </a:xfrm>
        <a:prstGeom prst="flowChartDelay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111125</xdr:colOff>
      <xdr:row>10</xdr:row>
      <xdr:rowOff>95250</xdr:rowOff>
    </xdr:from>
    <xdr:to>
      <xdr:col>7</xdr:col>
      <xdr:colOff>396875</xdr:colOff>
      <xdr:row>10</xdr:row>
      <xdr:rowOff>393700</xdr:rowOff>
    </xdr:to>
    <xdr:sp macro="" textlink="">
      <xdr:nvSpPr>
        <xdr:cNvPr id="5" name="4 Conector"/>
        <xdr:cNvSpPr/>
      </xdr:nvSpPr>
      <xdr:spPr>
        <a:xfrm>
          <a:off x="7483475" y="5876925"/>
          <a:ext cx="285750" cy="298450"/>
        </a:xfrm>
        <a:prstGeom prst="flowChartConnector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95250</xdr:colOff>
      <xdr:row>10</xdr:row>
      <xdr:rowOff>126999</xdr:rowOff>
    </xdr:from>
    <xdr:to>
      <xdr:col>8</xdr:col>
      <xdr:colOff>412750</xdr:colOff>
      <xdr:row>10</xdr:row>
      <xdr:rowOff>381000</xdr:rowOff>
    </xdr:to>
    <xdr:sp macro="" textlink="">
      <xdr:nvSpPr>
        <xdr:cNvPr id="6" name="5 Flecha derecha"/>
        <xdr:cNvSpPr/>
      </xdr:nvSpPr>
      <xdr:spPr>
        <a:xfrm>
          <a:off x="7943850" y="5908674"/>
          <a:ext cx="317500" cy="254001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79375</xdr:colOff>
      <xdr:row>10</xdr:row>
      <xdr:rowOff>111125</xdr:rowOff>
    </xdr:from>
    <xdr:to>
      <xdr:col>11</xdr:col>
      <xdr:colOff>412750</xdr:colOff>
      <xdr:row>10</xdr:row>
      <xdr:rowOff>428625</xdr:rowOff>
    </xdr:to>
    <xdr:sp macro="" textlink="">
      <xdr:nvSpPr>
        <xdr:cNvPr id="7" name="6 Triángulo isósceles"/>
        <xdr:cNvSpPr/>
      </xdr:nvSpPr>
      <xdr:spPr>
        <a:xfrm rot="10800000">
          <a:off x="9356725" y="5892800"/>
          <a:ext cx="333375" cy="317500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277821</xdr:colOff>
      <xdr:row>0</xdr:row>
      <xdr:rowOff>47624</xdr:rowOff>
    </xdr:from>
    <xdr:to>
      <xdr:col>0</xdr:col>
      <xdr:colOff>1412875</xdr:colOff>
      <xdr:row>3</xdr:row>
      <xdr:rowOff>177799</xdr:rowOff>
    </xdr:to>
    <xdr:pic>
      <xdr:nvPicPr>
        <xdr:cNvPr id="9" name="Imagen 8" descr="Descripción: 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21" y="47624"/>
          <a:ext cx="1135054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BACK%20UP%202018\ARCHIVO%20TRD\95.%20SISTEMA%20DE%20GESTI&#211;N\95.1%20SISTEMA%20DE%20GESTI&#211;N%20DE%20CALIDAD\PROCEDIMIENTOS\FORMATOS%20OP%20LOG%2005-09-2018\PRODUCCI&#211;N\TIEMPOS\Nueva%20carpeta\CORTE%20MORRAL%20DE%20CAMPA&#209;A%20SIN%20PARRILLA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174.11\varios%20baint\TIEMPOS%20Y%20MOVIMIENTOS\Fredy%20Villamil\CAM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CABECERA"/>
      <sheetName val="MATERIA PRIMAS"/>
      <sheetName val="NOMBRE SAP"/>
      <sheetName val="VERBO"/>
      <sheetName val="IN, PIEZA, UBICACIÓN"/>
      <sheetName val="MAQUINARIA"/>
      <sheetName val="BORRADOR FLUJO"/>
      <sheetName val="RUTA OPERACIONAL"/>
      <sheetName val="SUPLEMENTOS"/>
      <sheetName val="ANÁLISIS-HISTORIAL"/>
      <sheetName val="TABLA DE TIEMPOS"/>
      <sheetName val="BALANCEO"/>
      <sheetName val="FLUJO"/>
      <sheetName val="PROCESO"/>
      <sheetName val="ANÁLISIS"/>
      <sheetName val="Hoja2"/>
      <sheetName val="Hoja1"/>
      <sheetName val="Hoja3"/>
    </sheetNames>
    <sheetDataSet>
      <sheetData sheetId="0">
        <row r="2">
          <cell r="B2" t="str">
            <v>A1</v>
          </cell>
          <cell r="C2" t="str">
            <v>SASTRERÍA-LÍNEA</v>
          </cell>
          <cell r="D2" t="str">
            <v>CT. LUIS ANTONIO LATORRE JACOME</v>
          </cell>
          <cell r="F2" t="str">
            <v>Comandante Compañía "A"</v>
          </cell>
        </row>
        <row r="3">
          <cell r="B3" t="str">
            <v>A2</v>
          </cell>
          <cell r="C3" t="str">
            <v>SASTRERÍA-PAÑOS</v>
          </cell>
          <cell r="D3" t="str">
            <v>CT. LUIS ANTONIO LATORRE JACOME</v>
          </cell>
          <cell r="F3" t="str">
            <v>Comandante Compañía "A"</v>
          </cell>
        </row>
        <row r="4">
          <cell r="B4" t="str">
            <v>A3</v>
          </cell>
          <cell r="C4" t="str">
            <v>SASTRERÍA-BORDADOS</v>
          </cell>
          <cell r="D4" t="str">
            <v>CT. LUIS ANTONIO LATORRE JACOME</v>
          </cell>
          <cell r="F4" t="str">
            <v>Comandante Compañía "A"</v>
          </cell>
        </row>
        <row r="5">
          <cell r="B5" t="str">
            <v>A4</v>
          </cell>
          <cell r="C5" t="str">
            <v>SASTRERÍA-SOBRE-MEDIDAS</v>
          </cell>
          <cell r="D5" t="str">
            <v>CT. LUIS ANTONIO LATORRE JACOME</v>
          </cell>
          <cell r="F5" t="str">
            <v>Comandante Compañía "A"</v>
          </cell>
        </row>
        <row r="6">
          <cell r="B6" t="str">
            <v>B1</v>
          </cell>
          <cell r="C6" t="str">
            <v>MATERIAL DE CAMPAÑA-LÍNEA</v>
          </cell>
          <cell r="D6" t="str">
            <v>CT. JUAN DAVID GASTELBONDO SILVA</v>
          </cell>
          <cell r="F6" t="str">
            <v>Comandante Compañía "B"</v>
          </cell>
        </row>
        <row r="7">
          <cell r="B7" t="str">
            <v>B2</v>
          </cell>
          <cell r="C7" t="str">
            <v>MATERIAL DE CAMPAÑA-SOBRE-MEDIDAS</v>
          </cell>
          <cell r="D7" t="str">
            <v>CT. JUAN DAVID GASTELBONDO SILVA</v>
          </cell>
          <cell r="F7" t="str">
            <v>Comandante Compañía "B"</v>
          </cell>
        </row>
        <row r="8">
          <cell r="B8" t="str">
            <v>C1</v>
          </cell>
          <cell r="C8" t="str">
            <v>ZAPATERÍA-LÍNEA</v>
          </cell>
          <cell r="D8" t="str">
            <v>ST. LENYSON ESTEFANY URIBE GODOY</v>
          </cell>
          <cell r="F8" t="str">
            <v>Comandante Compañía "C"</v>
          </cell>
        </row>
        <row r="9">
          <cell r="B9" t="str">
            <v>C2</v>
          </cell>
          <cell r="C9" t="str">
            <v>ZAPATERÍA-SOBRE-MEDIDAS</v>
          </cell>
          <cell r="D9" t="str">
            <v>ST. LENYSON ESTEFANY URIBE GODOY</v>
          </cell>
          <cell r="F9" t="str">
            <v>Comandante Compañía "C"</v>
          </cell>
        </row>
        <row r="10">
          <cell r="B10" t="str">
            <v>D</v>
          </cell>
          <cell r="C10" t="str">
            <v>CARPINTERÍA</v>
          </cell>
          <cell r="D10" t="str">
            <v>SV. RAFAEL ANTONIO NIÑO ROMERO</v>
          </cell>
          <cell r="F10" t="str">
            <v>Comandante Compañía "D"</v>
          </cell>
        </row>
        <row r="11">
          <cell r="B11" t="str">
            <v>E1</v>
          </cell>
          <cell r="C11" t="str">
            <v>CORTE (SASTRERÍA -LÍNEA)</v>
          </cell>
          <cell r="D11" t="str">
            <v>CT. LUIS ANTONIO LATORRE JACOME</v>
          </cell>
          <cell r="F11" t="str">
            <v>Comandante Compañía "E"</v>
          </cell>
        </row>
        <row r="12">
          <cell r="B12" t="str">
            <v>E2</v>
          </cell>
          <cell r="C12" t="str">
            <v>CORTE (SASTRERÍA- PAÑOS)</v>
          </cell>
          <cell r="D12" t="str">
            <v>CT. LUIS ANTONIO LATORRE JACOME</v>
          </cell>
          <cell r="F12" t="str">
            <v>Comandante Compañía "E"</v>
          </cell>
        </row>
        <row r="13">
          <cell r="B13" t="str">
            <v>E3</v>
          </cell>
          <cell r="C13" t="str">
            <v>CORTE (SASTRERÍA SOBRE-MEDIDAS)</v>
          </cell>
          <cell r="D13" t="str">
            <v>CT. LUIS ANTONIO LATORRE JACOME</v>
          </cell>
          <cell r="F13" t="str">
            <v>Comandante Compañía "E"</v>
          </cell>
        </row>
        <row r="14">
          <cell r="B14" t="str">
            <v>E4</v>
          </cell>
          <cell r="C14" t="str">
            <v>CORTE (MATERIAL DE CAMPAÑA-LÍNEA)</v>
          </cell>
          <cell r="D14" t="str">
            <v>CT. LUIS ANTONIO LATORRE JACOME</v>
          </cell>
          <cell r="F14" t="str">
            <v>Comandante Compañía "E"</v>
          </cell>
        </row>
        <row r="26">
          <cell r="B26">
            <v>1</v>
          </cell>
          <cell r="C26" t="str">
            <v>TO. CLAUDIA PATTAQUIVA GARCÍA</v>
          </cell>
          <cell r="D26" t="str">
            <v>Supervisor de Tiempos y Movimientos</v>
          </cell>
        </row>
        <row r="27">
          <cell r="B27">
            <v>2</v>
          </cell>
          <cell r="C27" t="str">
            <v>TO. JAVIER PRIETO CASTRO</v>
          </cell>
          <cell r="D27" t="str">
            <v>Supervisor de Tiempos y Movimientos</v>
          </cell>
        </row>
        <row r="28">
          <cell r="B28">
            <v>3</v>
          </cell>
          <cell r="C28" t="str">
            <v>TO. KATERINE RODRÍGUEZ MURILLO</v>
          </cell>
          <cell r="D28" t="str">
            <v>Supervisor de Tiempos y Movimientos</v>
          </cell>
        </row>
        <row r="29">
          <cell r="B29">
            <v>4</v>
          </cell>
          <cell r="C29" t="str">
            <v>TO. MAGNOLIA LÓPEZ ACEVEDO</v>
          </cell>
          <cell r="D29" t="str">
            <v>Supervisor de Tiempos y Movimientos</v>
          </cell>
        </row>
        <row r="30">
          <cell r="B30">
            <v>5</v>
          </cell>
          <cell r="C30" t="str">
            <v>TO. MILENA URREGO MORENO</v>
          </cell>
          <cell r="D30" t="str">
            <v>Supervisor de Tiempos y Movimientos</v>
          </cell>
        </row>
        <row r="31">
          <cell r="B31">
            <v>6</v>
          </cell>
          <cell r="C31" t="str">
            <v>TO. DIEGO LEONARDO RODRIGUEZ HERNÁNDEZ</v>
          </cell>
          <cell r="D31" t="str">
            <v>Ingeniero Tiempos y Movimientos</v>
          </cell>
        </row>
        <row r="32">
          <cell r="B32">
            <v>7</v>
          </cell>
          <cell r="C32" t="str">
            <v>TO. LINA ANDREA BASTIDAS COBOS</v>
          </cell>
          <cell r="D32" t="str">
            <v>Coordinadora de Producción</v>
          </cell>
        </row>
        <row r="33">
          <cell r="B33">
            <v>8</v>
          </cell>
          <cell r="C33" t="str">
            <v xml:space="preserve">TO. JHON WILIAN PEREZ </v>
          </cell>
          <cell r="D33" t="str">
            <v>Ingeniero (a) de Planta</v>
          </cell>
        </row>
        <row r="34">
          <cell r="B34">
            <v>9</v>
          </cell>
          <cell r="C34" t="str">
            <v>TO. ANDREA MANRIQUE SIERRA</v>
          </cell>
          <cell r="D34" t="str">
            <v>Ingeniero (a) de Planta</v>
          </cell>
        </row>
        <row r="35">
          <cell r="B35">
            <v>10</v>
          </cell>
          <cell r="C35" t="str">
            <v>TO. TANIA CONSTANZA VERGARA RODRIGUEZ</v>
          </cell>
          <cell r="D35" t="str">
            <v>Ingeniero (a) de Planta</v>
          </cell>
        </row>
        <row r="36">
          <cell r="B36">
            <v>11</v>
          </cell>
          <cell r="C36" t="str">
            <v>TO. FREDY EDILSON VILLAMIL MARTÍNEZ</v>
          </cell>
          <cell r="D36" t="str">
            <v>Ingeniero (a) de Planta</v>
          </cell>
        </row>
        <row r="37">
          <cell r="B37">
            <v>12</v>
          </cell>
          <cell r="C37" t="str">
            <v>TO. ERIKA YOHANA PALLARES CARRASCAL</v>
          </cell>
          <cell r="D37" t="str">
            <v>Ingeniero (a) de Planta</v>
          </cell>
        </row>
        <row r="38">
          <cell r="B38">
            <v>13</v>
          </cell>
          <cell r="C38" t="str">
            <v>CT. JEFERSON FERNANDO MANZANO GARCÍA</v>
          </cell>
          <cell r="D38" t="str">
            <v xml:space="preserve">Oficial de Producción BAINT </v>
          </cell>
        </row>
        <row r="39">
          <cell r="B39">
            <v>14</v>
          </cell>
          <cell r="C39" t="str">
            <v>MY. JUAN CARLOS GARCÍA GALLEGO</v>
          </cell>
          <cell r="D39" t="str">
            <v>Ejecutivo y Segundo Comadante Batallón de Intendencia Nº 1 "Las Juanas"</v>
          </cell>
        </row>
        <row r="40">
          <cell r="B40">
            <v>15</v>
          </cell>
          <cell r="C40" t="str">
            <v>TC. ALEXANDER CARVAJAL URQUIJO</v>
          </cell>
          <cell r="D40" t="str">
            <v>Comandante Batallón de Intendencia Nº 1 "Las Juanas"</v>
          </cell>
        </row>
      </sheetData>
      <sheetData sheetId="1"/>
      <sheetData sheetId="2"/>
      <sheetData sheetId="3"/>
      <sheetData sheetId="4"/>
      <sheetData sheetId="5">
        <row r="3">
          <cell r="A3" t="str">
            <v>S-BOTONADORA ACAB</v>
          </cell>
          <cell r="B3" t="str">
            <v>BOTONADORA ACAB</v>
          </cell>
          <cell r="C3" t="str">
            <v>SASTRERÍA</v>
          </cell>
          <cell r="D3" t="str">
            <v>S</v>
          </cell>
          <cell r="E3" t="str">
            <v>-</v>
          </cell>
          <cell r="F3" t="str">
            <v>ACABOTON</v>
          </cell>
        </row>
        <row r="4">
          <cell r="A4" t="str">
            <v>S-BOTONADORA ARM</v>
          </cell>
          <cell r="B4" t="str">
            <v>BOTONADORA ARM</v>
          </cell>
          <cell r="C4" t="str">
            <v>SASTRERÍA</v>
          </cell>
          <cell r="D4" t="str">
            <v>S</v>
          </cell>
          <cell r="E4" t="str">
            <v>-</v>
          </cell>
          <cell r="F4" t="str">
            <v>ARMBOTON</v>
          </cell>
        </row>
        <row r="5">
          <cell r="A5" t="str">
            <v>S-CERRADORA DE CODO ARM</v>
          </cell>
          <cell r="B5" t="str">
            <v>CERRADORA DE CODO ARM</v>
          </cell>
          <cell r="C5" t="str">
            <v>SASTRERÍA</v>
          </cell>
          <cell r="D5" t="str">
            <v>S</v>
          </cell>
          <cell r="E5" t="str">
            <v>-</v>
          </cell>
          <cell r="F5" t="str">
            <v>ARMCECOD</v>
          </cell>
        </row>
        <row r="6">
          <cell r="A6" t="str">
            <v>S-CERRADORA DE COSTALES</v>
          </cell>
          <cell r="B6" t="str">
            <v>CERRADORA DE COSTALES</v>
          </cell>
          <cell r="C6" t="str">
            <v>SASTRERÍA</v>
          </cell>
          <cell r="D6" t="str">
            <v>S</v>
          </cell>
          <cell r="E6" t="str">
            <v>-</v>
          </cell>
          <cell r="F6" t="str">
            <v>ACACOCOS</v>
          </cell>
        </row>
        <row r="7">
          <cell r="A7" t="str">
            <v>S-COLLARÍN PREP</v>
          </cell>
          <cell r="B7" t="str">
            <v>COLLARÍN PREP</v>
          </cell>
          <cell r="C7" t="str">
            <v>SASTRERÍA</v>
          </cell>
          <cell r="D7" t="str">
            <v>S</v>
          </cell>
          <cell r="E7" t="str">
            <v>-</v>
          </cell>
          <cell r="F7" t="str">
            <v>PRECOLLA</v>
          </cell>
        </row>
        <row r="8">
          <cell r="A8" t="str">
            <v>S-CORTADORA</v>
          </cell>
          <cell r="B8" t="str">
            <v>CORTADORA</v>
          </cell>
          <cell r="C8" t="str">
            <v>SASTRERÍA</v>
          </cell>
          <cell r="D8" t="str">
            <v>S</v>
          </cell>
          <cell r="E8" t="str">
            <v>-</v>
          </cell>
          <cell r="F8" t="str">
            <v>MASOB-01</v>
          </cell>
        </row>
        <row r="9">
          <cell r="A9" t="str">
            <v>S-EMPRETINADORA ARM</v>
          </cell>
          <cell r="B9" t="str">
            <v>EMPRETINADORA ARM</v>
          </cell>
          <cell r="C9" t="str">
            <v>SASTRERÍA</v>
          </cell>
          <cell r="D9" t="str">
            <v>S</v>
          </cell>
          <cell r="E9" t="str">
            <v>-</v>
          </cell>
          <cell r="F9" t="str">
            <v>ARMEMPRE</v>
          </cell>
        </row>
        <row r="10">
          <cell r="A10" t="str">
            <v>S-FILETEADORA PREP</v>
          </cell>
          <cell r="B10" t="str">
            <v>FILETEADORA PREP</v>
          </cell>
          <cell r="C10" t="str">
            <v>SASTRERÍA</v>
          </cell>
          <cell r="D10" t="str">
            <v>S</v>
          </cell>
          <cell r="E10" t="str">
            <v>-</v>
          </cell>
          <cell r="F10" t="str">
            <v>PREFILET</v>
          </cell>
        </row>
        <row r="11">
          <cell r="A11" t="str">
            <v>S-FILETEADORA ARM</v>
          </cell>
          <cell r="B11" t="str">
            <v>FILETEADORA ARM</v>
          </cell>
          <cell r="C11" t="str">
            <v>SASTRERÍA</v>
          </cell>
          <cell r="D11" t="str">
            <v>S</v>
          </cell>
          <cell r="E11" t="str">
            <v>-</v>
          </cell>
          <cell r="F11" t="str">
            <v>ARMFILET</v>
          </cell>
        </row>
        <row r="12">
          <cell r="A12" t="str">
            <v>S-FUSIONADORA PREP</v>
          </cell>
          <cell r="B12" t="str">
            <v>FUSIONADORA PREP</v>
          </cell>
          <cell r="C12" t="str">
            <v>SASTRERÍA</v>
          </cell>
          <cell r="D12" t="str">
            <v>S</v>
          </cell>
          <cell r="E12" t="str">
            <v>-</v>
          </cell>
          <cell r="F12" t="str">
            <v>PREFUSIO</v>
          </cell>
        </row>
        <row r="13">
          <cell r="A13" t="str">
            <v xml:space="preserve">S-MANUAL ACAB </v>
          </cell>
          <cell r="B13" t="str">
            <v xml:space="preserve">MANUAL ACAB </v>
          </cell>
          <cell r="C13" t="str">
            <v>SASTRERÍA</v>
          </cell>
          <cell r="D13" t="str">
            <v>S</v>
          </cell>
          <cell r="E13" t="str">
            <v>-</v>
          </cell>
          <cell r="F13" t="str">
            <v>ACAMAACA</v>
          </cell>
        </row>
        <row r="14">
          <cell r="A14" t="str">
            <v xml:space="preserve">S-MANUAL ARM </v>
          </cell>
          <cell r="B14" t="str">
            <v xml:space="preserve">MANUAL ARM </v>
          </cell>
          <cell r="C14" t="str">
            <v>SASTRERÍA</v>
          </cell>
          <cell r="D14" t="str">
            <v>S</v>
          </cell>
          <cell r="E14" t="str">
            <v>-</v>
          </cell>
          <cell r="F14" t="str">
            <v>ARMMAARM</v>
          </cell>
        </row>
        <row r="15">
          <cell r="A15" t="str">
            <v>S-MANUAL PREP</v>
          </cell>
          <cell r="B15" t="str">
            <v>MANUAL PREP</v>
          </cell>
          <cell r="C15" t="str">
            <v>SASTRERÍA</v>
          </cell>
          <cell r="D15" t="str">
            <v>S</v>
          </cell>
          <cell r="E15" t="str">
            <v>-</v>
          </cell>
          <cell r="F15" t="str">
            <v>PREMAPRE</v>
          </cell>
        </row>
        <row r="16">
          <cell r="A16" t="str">
            <v xml:space="preserve">S-MANUAL SOBREMEDIDAS </v>
          </cell>
          <cell r="B16" t="str">
            <v xml:space="preserve">MANUAL SOBREMEDIDAS </v>
          </cell>
          <cell r="C16" t="str">
            <v>SASTRERÍA</v>
          </cell>
          <cell r="D16" t="str">
            <v>S</v>
          </cell>
          <cell r="E16" t="str">
            <v>-</v>
          </cell>
          <cell r="F16" t="str">
            <v>SMSOB-01</v>
          </cell>
        </row>
        <row r="17">
          <cell r="A17" t="str">
            <v>S-MÁQUINA DE PIROGRABAR</v>
          </cell>
          <cell r="B17" t="str">
            <v>MÁQUINA DE PIROGRABAR</v>
          </cell>
          <cell r="C17" t="str">
            <v>SASTRERÍA</v>
          </cell>
          <cell r="D17" t="str">
            <v>S</v>
          </cell>
          <cell r="E17" t="str">
            <v>-</v>
          </cell>
          <cell r="F17" t="str">
            <v>PRE4COST</v>
          </cell>
        </row>
        <row r="18">
          <cell r="A18" t="str">
            <v>S-MÁQUINA DE PIROGRABAR ACAB</v>
          </cell>
          <cell r="B18" t="str">
            <v>MÁQUINA DE PIROGRABAR ACAB</v>
          </cell>
          <cell r="C18" t="str">
            <v>SASTRERÍA</v>
          </cell>
          <cell r="D18" t="str">
            <v>S</v>
          </cell>
          <cell r="E18" t="str">
            <v>-</v>
          </cell>
          <cell r="F18" t="str">
            <v>ACAPIROG</v>
          </cell>
        </row>
        <row r="19">
          <cell r="A19" t="str">
            <v>S-MÁQUINA QUITAR HEBRAS ACAB</v>
          </cell>
          <cell r="B19" t="str">
            <v>MÁQUINA QUITAR HEBRAS ACAB</v>
          </cell>
          <cell r="C19" t="str">
            <v>SASTRERÍA</v>
          </cell>
          <cell r="D19" t="str">
            <v>S</v>
          </cell>
          <cell r="E19" t="str">
            <v>-</v>
          </cell>
          <cell r="F19" t="str">
            <v>ACAQUIHE</v>
          </cell>
        </row>
        <row r="20">
          <cell r="A20" t="str">
            <v>S-OJALADORA PLANA PREP</v>
          </cell>
          <cell r="B20" t="str">
            <v>OJALADORA PLANA PREP</v>
          </cell>
          <cell r="C20" t="str">
            <v>SASTRERÍA</v>
          </cell>
          <cell r="D20" t="str">
            <v>S</v>
          </cell>
          <cell r="E20" t="str">
            <v>-</v>
          </cell>
          <cell r="F20" t="str">
            <v>PREOJPLA</v>
          </cell>
        </row>
        <row r="21">
          <cell r="A21" t="str">
            <v>S-OJALADORA REDONDO PREP</v>
          </cell>
          <cell r="B21" t="str">
            <v>OJALADORA REDONDO PREP</v>
          </cell>
          <cell r="C21" t="str">
            <v>SASTRERÍA</v>
          </cell>
          <cell r="D21" t="str">
            <v>S</v>
          </cell>
          <cell r="E21" t="str">
            <v>-</v>
          </cell>
          <cell r="F21" t="str">
            <v>PREOJRED</v>
          </cell>
        </row>
        <row r="22">
          <cell r="A22" t="str">
            <v>S-PEGADORA CIERRRE CONTACTO PREP</v>
          </cell>
          <cell r="B22" t="str">
            <v>PEGADORA CIERRRE CONTACTO PREP</v>
          </cell>
          <cell r="C22" t="str">
            <v>SASTRERÍA</v>
          </cell>
          <cell r="D22" t="str">
            <v>S</v>
          </cell>
          <cell r="E22" t="str">
            <v>-</v>
          </cell>
          <cell r="F22" t="str">
            <v>PREPECCO</v>
          </cell>
        </row>
        <row r="23">
          <cell r="A23" t="str">
            <v>S-PEGAR BOLSILLO ARM</v>
          </cell>
          <cell r="B23" t="str">
            <v>PEGAR BOLSILLO ARM</v>
          </cell>
          <cell r="C23" t="str">
            <v>SASTRERÍA</v>
          </cell>
          <cell r="D23" t="str">
            <v>S</v>
          </cell>
          <cell r="E23" t="str">
            <v>-</v>
          </cell>
          <cell r="F23" t="str">
            <v>ARMPEBOL</v>
          </cell>
        </row>
        <row r="24">
          <cell r="A24" t="str">
            <v>S-PEGAR PASADOR ACAB</v>
          </cell>
          <cell r="B24" t="str">
            <v>PEGAR PASADOR ACAB</v>
          </cell>
          <cell r="C24" t="str">
            <v>SASTRERÍA</v>
          </cell>
          <cell r="D24" t="str">
            <v>S</v>
          </cell>
          <cell r="E24" t="str">
            <v>-</v>
          </cell>
          <cell r="F24" t="str">
            <v>ACAPEPAS</v>
          </cell>
        </row>
        <row r="25">
          <cell r="A25" t="str">
            <v>S-PLANA 1A ACAB</v>
          </cell>
          <cell r="B25" t="str">
            <v>PLANA 1A ACAB</v>
          </cell>
          <cell r="C25" t="str">
            <v>SASTRERÍA</v>
          </cell>
          <cell r="D25" t="str">
            <v>S</v>
          </cell>
          <cell r="E25" t="str">
            <v>-</v>
          </cell>
          <cell r="F25" t="str">
            <v>ACAPLA1A</v>
          </cell>
        </row>
        <row r="26">
          <cell r="A26" t="str">
            <v>S-PLANA 1A ARM</v>
          </cell>
          <cell r="B26" t="str">
            <v>PLANA 1A ARM</v>
          </cell>
          <cell r="C26" t="str">
            <v>SASTRERÍA</v>
          </cell>
          <cell r="D26" t="str">
            <v>S</v>
          </cell>
          <cell r="E26" t="str">
            <v>-</v>
          </cell>
          <cell r="F26" t="str">
            <v>ARMPLA1A</v>
          </cell>
        </row>
        <row r="27">
          <cell r="A27" t="str">
            <v>S-PLANA 1A PREP</v>
          </cell>
          <cell r="B27" t="str">
            <v>PLANA 1A PREP</v>
          </cell>
          <cell r="C27" t="str">
            <v>SASTRERÍA</v>
          </cell>
          <cell r="D27" t="str">
            <v>S</v>
          </cell>
          <cell r="E27" t="str">
            <v>-</v>
          </cell>
          <cell r="F27" t="str">
            <v>PREPLA1A</v>
          </cell>
        </row>
        <row r="28">
          <cell r="A28" t="str">
            <v>S-PLANA 2A ARM</v>
          </cell>
          <cell r="B28" t="str">
            <v>PLANA 2A ARM</v>
          </cell>
          <cell r="C28" t="str">
            <v>SASTRERÍA</v>
          </cell>
          <cell r="D28" t="str">
            <v>S</v>
          </cell>
          <cell r="E28" t="str">
            <v>-</v>
          </cell>
          <cell r="F28" t="str">
            <v>ARMPLA2A</v>
          </cell>
        </row>
        <row r="29">
          <cell r="A29" t="str">
            <v>S-PLANA 2A PREP</v>
          </cell>
          <cell r="B29" t="str">
            <v>PLANA 2A PREP</v>
          </cell>
          <cell r="C29" t="str">
            <v>SASTRERÍA</v>
          </cell>
          <cell r="D29" t="str">
            <v>S</v>
          </cell>
          <cell r="E29" t="str">
            <v>-</v>
          </cell>
          <cell r="F29" t="str">
            <v>PREPLA2A</v>
          </cell>
        </row>
        <row r="30">
          <cell r="A30" t="str">
            <v>S-PRESILLADORA ACAB</v>
          </cell>
          <cell r="B30" t="str">
            <v>PRESILLADORA ACAB</v>
          </cell>
          <cell r="C30" t="str">
            <v>SASTRERÍA</v>
          </cell>
          <cell r="D30" t="str">
            <v>S</v>
          </cell>
          <cell r="E30" t="str">
            <v>-</v>
          </cell>
          <cell r="F30" t="str">
            <v>ACAPRESI</v>
          </cell>
        </row>
        <row r="31">
          <cell r="A31" t="str">
            <v>S-PRESILLADORA ARM</v>
          </cell>
          <cell r="B31" t="str">
            <v>PRESILLADORA ARM</v>
          </cell>
          <cell r="C31" t="str">
            <v>SASTRERÍA</v>
          </cell>
          <cell r="D31" t="str">
            <v>S</v>
          </cell>
          <cell r="E31" t="str">
            <v>-</v>
          </cell>
          <cell r="F31" t="str">
            <v>ARMPRESI</v>
          </cell>
        </row>
        <row r="32">
          <cell r="A32" t="str">
            <v>S-REFILADORA PREP</v>
          </cell>
          <cell r="B32" t="str">
            <v>REFILADORA PREP</v>
          </cell>
          <cell r="C32" t="str">
            <v>SASTRERÍA</v>
          </cell>
          <cell r="D32" t="str">
            <v>S</v>
          </cell>
          <cell r="E32" t="str">
            <v>-</v>
          </cell>
          <cell r="F32" t="str">
            <v>PREREFIL</v>
          </cell>
        </row>
        <row r="33">
          <cell r="A33" t="str">
            <v>S-RIBETEADORA PREP</v>
          </cell>
          <cell r="B33" t="str">
            <v>RIBETEADORA PREP</v>
          </cell>
          <cell r="C33" t="str">
            <v>SASTRERÍA</v>
          </cell>
          <cell r="D33" t="str">
            <v>S</v>
          </cell>
          <cell r="E33" t="str">
            <v>-</v>
          </cell>
          <cell r="F33" t="str">
            <v>PRERIBET</v>
          </cell>
        </row>
        <row r="34">
          <cell r="A34" t="str">
            <v>S-SECCIÓN CORTE SOBREMEDIDAS</v>
          </cell>
          <cell r="B34" t="str">
            <v>SECCIÓN CORTE SOBREMEDIDAS</v>
          </cell>
          <cell r="C34" t="str">
            <v>SASTRERÍA</v>
          </cell>
          <cell r="D34" t="str">
            <v>S</v>
          </cell>
          <cell r="E34" t="str">
            <v>-</v>
          </cell>
          <cell r="F34" t="str">
            <v>SMCORTE</v>
          </cell>
        </row>
        <row r="35">
          <cell r="A35" t="str">
            <v>SS-BOTONADORA</v>
          </cell>
          <cell r="B35" t="str">
            <v>BOTONADORA</v>
          </cell>
          <cell r="C35" t="str">
            <v>SOBREMEDIDAS SASTRERÍA</v>
          </cell>
          <cell r="D35" t="str">
            <v>SS</v>
          </cell>
          <cell r="E35" t="str">
            <v>-</v>
          </cell>
          <cell r="F35" t="str">
            <v>SACBOTON</v>
          </cell>
        </row>
        <row r="36">
          <cell r="A36" t="str">
            <v>SS-EQUIPO DE COMPUTO</v>
          </cell>
          <cell r="B36" t="str">
            <v>EQUIPO DE COMPUTO</v>
          </cell>
          <cell r="C36" t="str">
            <v>SOBREMEDIDAS SASTRERÍA</v>
          </cell>
          <cell r="D36" t="str">
            <v>SS</v>
          </cell>
          <cell r="E36" t="str">
            <v>-</v>
          </cell>
          <cell r="F36" t="str">
            <v>SDIEQCOM</v>
          </cell>
        </row>
        <row r="37">
          <cell r="A37" t="str">
            <v>SS-FILETEADORA</v>
          </cell>
          <cell r="B37" t="str">
            <v>FILETEADORA</v>
          </cell>
          <cell r="C37" t="str">
            <v>SOBREMEDIDAS SASTRERÍA</v>
          </cell>
          <cell r="D37" t="str">
            <v>SS</v>
          </cell>
          <cell r="E37" t="str">
            <v>-</v>
          </cell>
          <cell r="F37" t="str">
            <v>SPRFILET</v>
          </cell>
        </row>
        <row r="38">
          <cell r="A38" t="str">
            <v>SS-FUSIONADORA</v>
          </cell>
          <cell r="B38" t="str">
            <v>FUSIONADORA</v>
          </cell>
          <cell r="C38" t="str">
            <v>SOBREMEDIDAS SASTRERÍA</v>
          </cell>
          <cell r="D38" t="str">
            <v>SS</v>
          </cell>
          <cell r="E38" t="str">
            <v>-</v>
          </cell>
          <cell r="F38" t="str">
            <v>SMARFUS</v>
          </cell>
        </row>
        <row r="39">
          <cell r="A39" t="str">
            <v>SS-MANUAL DE CORTE SASTRERÍA</v>
          </cell>
          <cell r="B39" t="str">
            <v>MANUAL DE CORTE SASTRERÍA</v>
          </cell>
          <cell r="C39" t="str">
            <v>SOBREMEDIDAS SASTRERÍA</v>
          </cell>
          <cell r="D39" t="str">
            <v>SS</v>
          </cell>
          <cell r="E39" t="str">
            <v>-</v>
          </cell>
          <cell r="F39" t="str">
            <v>SCOMANCO</v>
          </cell>
        </row>
        <row r="40">
          <cell r="A40" t="str">
            <v xml:space="preserve">SS-MANUAL SOBREMEDIDAS </v>
          </cell>
          <cell r="B40" t="str">
            <v xml:space="preserve">MANUAL SOBREMEDIDAS </v>
          </cell>
          <cell r="C40" t="str">
            <v>SOBREMEDIDAS SASTRERÍA</v>
          </cell>
          <cell r="D40" t="str">
            <v>SS</v>
          </cell>
          <cell r="E40" t="str">
            <v>-</v>
          </cell>
          <cell r="F40" t="str">
            <v>SSMMANUA</v>
          </cell>
        </row>
        <row r="41">
          <cell r="A41" t="str">
            <v>SS-OJALADORA LAGRIMA</v>
          </cell>
          <cell r="B41" t="str">
            <v>OJALADORA LAGRIMA</v>
          </cell>
          <cell r="C41" t="str">
            <v>SOBREMEDIDAS SASTRERÍA</v>
          </cell>
          <cell r="D41" t="str">
            <v>SS</v>
          </cell>
          <cell r="E41" t="str">
            <v>-</v>
          </cell>
          <cell r="F41" t="str">
            <v>SMAROJP</v>
          </cell>
        </row>
        <row r="42">
          <cell r="A42" t="str">
            <v>SS-OJALADORA OJAL REDONDO</v>
          </cell>
          <cell r="B42" t="str">
            <v>OJALADORA OJAL REDONDO</v>
          </cell>
          <cell r="C42" t="str">
            <v>SOBREMEDIDAS SASTRERÍA</v>
          </cell>
          <cell r="D42" t="str">
            <v>SS</v>
          </cell>
          <cell r="E42" t="str">
            <v>-</v>
          </cell>
          <cell r="F42" t="str">
            <v>SPROJARE</v>
          </cell>
        </row>
        <row r="43">
          <cell r="A43" t="str">
            <v>SS-PLANA UNA AGUJA</v>
          </cell>
          <cell r="B43" t="str">
            <v>PLANA UNA AGUJA</v>
          </cell>
          <cell r="C43" t="str">
            <v>SOBREMEDIDAS SASTRERÍA</v>
          </cell>
          <cell r="D43" t="str">
            <v>SS</v>
          </cell>
          <cell r="E43" t="str">
            <v>-</v>
          </cell>
          <cell r="F43" t="str">
            <v>SARPLA1A</v>
          </cell>
        </row>
        <row r="44">
          <cell r="A44" t="str">
            <v>SS-PLANCHA MANUAL SASTRERÍA</v>
          </cell>
          <cell r="B44" t="str">
            <v>PLANCHA MANUAL SASTRERÍA</v>
          </cell>
          <cell r="C44" t="str">
            <v>SOBREMEDIDAS SASTRERÍA</v>
          </cell>
          <cell r="D44" t="str">
            <v>SS</v>
          </cell>
          <cell r="E44" t="str">
            <v>-</v>
          </cell>
          <cell r="F44" t="str">
            <v>SPLMANUA</v>
          </cell>
        </row>
        <row r="45">
          <cell r="A45" t="str">
            <v>SS-PRESILLADORA</v>
          </cell>
          <cell r="B45" t="str">
            <v>PRESILLADORA</v>
          </cell>
          <cell r="C45" t="str">
            <v>SOBREMEDIDAS SASTRERÍA</v>
          </cell>
          <cell r="D45" t="str">
            <v>SS</v>
          </cell>
          <cell r="E45" t="str">
            <v>-</v>
          </cell>
          <cell r="F45" t="str">
            <v>SACPRESI</v>
          </cell>
        </row>
        <row r="46">
          <cell r="A46" t="str">
            <v>B-CABEZOTES PARA BORDAR</v>
          </cell>
          <cell r="B46" t="str">
            <v>CABEZOTES PARA BORDAR</v>
          </cell>
          <cell r="C46" t="str">
            <v>BORDADOS</v>
          </cell>
          <cell r="D46" t="str">
            <v>B</v>
          </cell>
          <cell r="E46" t="str">
            <v>-</v>
          </cell>
        </row>
        <row r="47">
          <cell r="A47" t="str">
            <v>B-EQUIPO DE COMPUTO</v>
          </cell>
          <cell r="B47" t="str">
            <v>EQUIPO DE COMPUTO</v>
          </cell>
          <cell r="C47" t="str">
            <v>BORDADOS</v>
          </cell>
          <cell r="D47" t="str">
            <v>B</v>
          </cell>
          <cell r="E47" t="str">
            <v>-</v>
          </cell>
        </row>
        <row r="48">
          <cell r="A48" t="str">
            <v>B-FILETEADORAS</v>
          </cell>
          <cell r="B48" t="str">
            <v>FILETEADORAS</v>
          </cell>
          <cell r="C48" t="str">
            <v>BORDADOS</v>
          </cell>
          <cell r="D48" t="str">
            <v>B</v>
          </cell>
          <cell r="E48" t="str">
            <v>-</v>
          </cell>
        </row>
        <row r="49">
          <cell r="A49" t="str">
            <v>B-MANUAL BORDADOS</v>
          </cell>
          <cell r="B49" t="str">
            <v>MANUAL BORDADOS</v>
          </cell>
          <cell r="C49" t="str">
            <v>BORDADOS</v>
          </cell>
          <cell r="D49" t="str">
            <v>B</v>
          </cell>
          <cell r="E49" t="str">
            <v>-</v>
          </cell>
        </row>
        <row r="50">
          <cell r="A50" t="str">
            <v>B-PLANA UNA 1A</v>
          </cell>
          <cell r="B50" t="str">
            <v>PLANA UNA 1A</v>
          </cell>
          <cell r="C50" t="str">
            <v>BORDADOS</v>
          </cell>
          <cell r="D50" t="str">
            <v>B</v>
          </cell>
          <cell r="E50" t="str">
            <v>-</v>
          </cell>
        </row>
        <row r="51">
          <cell r="A51" t="str">
            <v>B-PLANCHA MANUAL</v>
          </cell>
          <cell r="B51" t="str">
            <v>PLANCHA MANUAL</v>
          </cell>
          <cell r="C51" t="str">
            <v>BORDADOS</v>
          </cell>
          <cell r="D51" t="str">
            <v>B</v>
          </cell>
          <cell r="E51" t="str">
            <v>-</v>
          </cell>
        </row>
        <row r="52">
          <cell r="A52" t="str">
            <v>P-BASTEADORA DE CODO</v>
          </cell>
          <cell r="B52" t="str">
            <v>BASTEADORA DE CODO</v>
          </cell>
          <cell r="C52" t="str">
            <v>PAÑOS</v>
          </cell>
          <cell r="D52" t="str">
            <v>P</v>
          </cell>
          <cell r="E52" t="str">
            <v>-</v>
          </cell>
          <cell r="F52" t="str">
            <v>PARBASCO</v>
          </cell>
        </row>
        <row r="53">
          <cell r="A53" t="str">
            <v>P-BOTONADORA</v>
          </cell>
          <cell r="B53" t="str">
            <v>BOTONADORA</v>
          </cell>
          <cell r="C53" t="str">
            <v>PAÑOS</v>
          </cell>
          <cell r="D53" t="str">
            <v>P</v>
          </cell>
          <cell r="E53" t="str">
            <v>-</v>
          </cell>
          <cell r="F53" t="str">
            <v>PACBOTON</v>
          </cell>
        </row>
        <row r="54">
          <cell r="A54" t="str">
            <v>P-BOTONADORA BOTON DE PATA</v>
          </cell>
          <cell r="B54" t="str">
            <v>BOTONADORA BOTON DE PATA</v>
          </cell>
          <cell r="C54" t="str">
            <v>PAÑOS</v>
          </cell>
          <cell r="D54" t="str">
            <v>P</v>
          </cell>
          <cell r="E54" t="str">
            <v>-</v>
          </cell>
          <cell r="F54" t="str">
            <v>PACBOTPA</v>
          </cell>
        </row>
        <row r="55">
          <cell r="A55" t="str">
            <v>P-COLLARÍN</v>
          </cell>
          <cell r="B55" t="str">
            <v>COLLARÍN</v>
          </cell>
          <cell r="C55" t="str">
            <v>PAÑOS</v>
          </cell>
          <cell r="D55" t="str">
            <v>P</v>
          </cell>
          <cell r="E55" t="str">
            <v>-</v>
          </cell>
          <cell r="F55" t="str">
            <v>PPRCOLLA</v>
          </cell>
        </row>
        <row r="56">
          <cell r="A56" t="str">
            <v>P-DEBANADOR</v>
          </cell>
          <cell r="B56" t="str">
            <v>DEBANADOR</v>
          </cell>
          <cell r="C56" t="str">
            <v>PAÑOS</v>
          </cell>
          <cell r="D56" t="str">
            <v>P</v>
          </cell>
          <cell r="E56" t="str">
            <v>-</v>
          </cell>
          <cell r="F56" t="str">
            <v>PPRDEBAN</v>
          </cell>
        </row>
        <row r="57">
          <cell r="A57" t="str">
            <v>P-FILETEADORA</v>
          </cell>
          <cell r="B57" t="str">
            <v>FILETEADORA</v>
          </cell>
          <cell r="C57" t="str">
            <v>PAÑOS</v>
          </cell>
          <cell r="D57" t="str">
            <v>P</v>
          </cell>
          <cell r="E57" t="str">
            <v>-</v>
          </cell>
          <cell r="F57" t="str">
            <v>PPRFILET</v>
          </cell>
        </row>
        <row r="58">
          <cell r="A58" t="str">
            <v>P-FUSIONADORA</v>
          </cell>
          <cell r="B58" t="str">
            <v>FUSIONADORA</v>
          </cell>
          <cell r="C58" t="str">
            <v>PAÑOS</v>
          </cell>
          <cell r="D58" t="str">
            <v>P</v>
          </cell>
          <cell r="E58" t="str">
            <v>-</v>
          </cell>
          <cell r="F58" t="str">
            <v>PPLFUSIO</v>
          </cell>
        </row>
        <row r="59">
          <cell r="A59" t="str">
            <v xml:space="preserve">P-MANUAL EMPAQUE </v>
          </cell>
          <cell r="B59" t="str">
            <v xml:space="preserve">MANUAL EMPAQUE </v>
          </cell>
          <cell r="C59" t="str">
            <v>PAÑOS</v>
          </cell>
          <cell r="D59" t="str">
            <v>P</v>
          </cell>
          <cell r="E59" t="str">
            <v>-</v>
          </cell>
          <cell r="F59" t="str">
            <v>PEMMAEMP</v>
          </cell>
        </row>
        <row r="60">
          <cell r="A60" t="str">
            <v>P-MANUAL PAÑOS</v>
          </cell>
          <cell r="B60" t="str">
            <v>MANUAL PAÑOS</v>
          </cell>
          <cell r="C60" t="str">
            <v>PAÑOS</v>
          </cell>
          <cell r="D60" t="str">
            <v>P</v>
          </cell>
          <cell r="E60" t="str">
            <v>-</v>
          </cell>
          <cell r="F60" t="str">
            <v>PACMAPAÑ</v>
          </cell>
        </row>
        <row r="61">
          <cell r="A61" t="str">
            <v xml:space="preserve">P-MÁQUINA DE CADENETA </v>
          </cell>
          <cell r="B61" t="str">
            <v xml:space="preserve">MÁQUINA DE CADENETA </v>
          </cell>
          <cell r="C61" t="str">
            <v>PAÑOS</v>
          </cell>
          <cell r="D61" t="str">
            <v>P</v>
          </cell>
          <cell r="E61" t="str">
            <v>-</v>
          </cell>
          <cell r="F61" t="str">
            <v>PARMACAD</v>
          </cell>
        </row>
        <row r="62">
          <cell r="A62" t="str">
            <v>P-OJALADORA DE LÁGRIMA</v>
          </cell>
          <cell r="B62" t="str">
            <v>OJALADORA DE LÁGRIMA</v>
          </cell>
          <cell r="C62" t="str">
            <v>PAÑOS</v>
          </cell>
          <cell r="D62" t="str">
            <v>P</v>
          </cell>
          <cell r="E62" t="str">
            <v>-</v>
          </cell>
          <cell r="F62" t="str">
            <v>PACOJLAG</v>
          </cell>
        </row>
        <row r="63">
          <cell r="A63" t="str">
            <v>P-OJALADORA DE LÁGRIMA ARM</v>
          </cell>
          <cell r="B63" t="str">
            <v>OJALADORA DE LÁGRIMA ARM</v>
          </cell>
          <cell r="C63" t="str">
            <v>PAÑOS</v>
          </cell>
          <cell r="D63" t="str">
            <v>P</v>
          </cell>
          <cell r="E63" t="str">
            <v>-</v>
          </cell>
          <cell r="F63" t="str">
            <v>PARMAQPI</v>
          </cell>
        </row>
        <row r="64">
          <cell r="A64" t="str">
            <v>P-OJALADORA PLANA</v>
          </cell>
          <cell r="B64" t="str">
            <v>OJALADORA PLANA</v>
          </cell>
          <cell r="C64" t="str">
            <v>PAÑOS</v>
          </cell>
          <cell r="D64" t="str">
            <v>P</v>
          </cell>
          <cell r="E64" t="str">
            <v>-</v>
          </cell>
          <cell r="F64" t="str">
            <v>PACOJPLA</v>
          </cell>
        </row>
        <row r="65">
          <cell r="A65" t="str">
            <v>P-PLANA 1A</v>
          </cell>
          <cell r="B65" t="str">
            <v>PLANA 1A</v>
          </cell>
          <cell r="C65" t="str">
            <v>PAÑOS</v>
          </cell>
          <cell r="D65" t="str">
            <v>P</v>
          </cell>
          <cell r="E65" t="str">
            <v>-</v>
          </cell>
          <cell r="F65" t="str">
            <v>PARPLA1A</v>
          </cell>
        </row>
        <row r="66">
          <cell r="A66" t="str">
            <v xml:space="preserve">P-PLANCHA  MANUAL </v>
          </cell>
          <cell r="B66" t="str">
            <v xml:space="preserve">PLANCHA  MANUAL </v>
          </cell>
          <cell r="C66" t="str">
            <v>PAÑOS</v>
          </cell>
          <cell r="D66" t="str">
            <v>P</v>
          </cell>
          <cell r="E66" t="str">
            <v>-</v>
          </cell>
          <cell r="F66" t="str">
            <v>PPLPLAMA</v>
          </cell>
        </row>
        <row r="67">
          <cell r="A67" t="str">
            <v>P-PLANCHA ABRIR COSTURAS</v>
          </cell>
          <cell r="B67" t="str">
            <v>PLANCHA ABRIR COSTURAS</v>
          </cell>
          <cell r="C67" t="str">
            <v>PAÑOS</v>
          </cell>
          <cell r="D67" t="str">
            <v>P</v>
          </cell>
          <cell r="E67" t="str">
            <v>-</v>
          </cell>
          <cell r="F67" t="str">
            <v>PPLPLACO</v>
          </cell>
        </row>
        <row r="68">
          <cell r="A68" t="str">
            <v>P-PRENSA DE PLANCHADO</v>
          </cell>
          <cell r="B68" t="str">
            <v>PRENSA DE PLANCHADO</v>
          </cell>
          <cell r="C68" t="str">
            <v>PAÑOS</v>
          </cell>
          <cell r="D68" t="str">
            <v>P</v>
          </cell>
          <cell r="E68" t="str">
            <v>-</v>
          </cell>
          <cell r="F68" t="str">
            <v>PPLPRPLA</v>
          </cell>
        </row>
        <row r="69">
          <cell r="A69" t="str">
            <v>P-PRESILLADORA</v>
          </cell>
          <cell r="B69" t="str">
            <v>PRESILLADORA</v>
          </cell>
          <cell r="C69" t="str">
            <v>PAÑOS</v>
          </cell>
          <cell r="D69" t="str">
            <v>P</v>
          </cell>
          <cell r="E69" t="str">
            <v>-</v>
          </cell>
          <cell r="F69" t="str">
            <v>PACPRESI</v>
          </cell>
        </row>
        <row r="70">
          <cell r="A70" t="str">
            <v>P-REFILADORA</v>
          </cell>
          <cell r="B70" t="str">
            <v>REFILADORA</v>
          </cell>
          <cell r="C70" t="str">
            <v>PAÑOS</v>
          </cell>
          <cell r="D70" t="str">
            <v>P</v>
          </cell>
          <cell r="E70" t="str">
            <v>-</v>
          </cell>
          <cell r="F70" t="str">
            <v>PPRREFIL</v>
          </cell>
        </row>
        <row r="71">
          <cell r="A71" t="str">
            <v>P-RIBETEADORA</v>
          </cell>
          <cell r="B71" t="str">
            <v>RIBETEADORA</v>
          </cell>
          <cell r="C71" t="str">
            <v>PAÑOS</v>
          </cell>
          <cell r="D71" t="str">
            <v>P</v>
          </cell>
          <cell r="E71" t="str">
            <v>-</v>
          </cell>
          <cell r="F71" t="str">
            <v>PPRRIBET</v>
          </cell>
        </row>
        <row r="72">
          <cell r="A72" t="str">
            <v>P-TALADRADORA</v>
          </cell>
          <cell r="B72" t="str">
            <v>TALADRADORA</v>
          </cell>
          <cell r="C72" t="str">
            <v>PAÑOS</v>
          </cell>
          <cell r="D72" t="str">
            <v>P</v>
          </cell>
          <cell r="E72" t="str">
            <v>-</v>
          </cell>
          <cell r="F72" t="str">
            <v>PARTALAD</v>
          </cell>
        </row>
        <row r="73">
          <cell r="A73" t="str">
            <v>P-HILBANADORA</v>
          </cell>
          <cell r="B73" t="str">
            <v>HILBANADORA</v>
          </cell>
          <cell r="C73" t="str">
            <v>PAÑOS</v>
          </cell>
          <cell r="D73" t="str">
            <v>P</v>
          </cell>
          <cell r="E73" t="str">
            <v>-</v>
          </cell>
          <cell r="F73" t="str">
            <v>SSPAÑ-09</v>
          </cell>
        </row>
        <row r="74">
          <cell r="A74" t="str">
            <v>P-PLANA( PUNTADA INVISIBLE)</v>
          </cell>
          <cell r="B74" t="str">
            <v>PLANA( PUNTADA INVISIBLE)</v>
          </cell>
          <cell r="C74" t="str">
            <v>PAÑOS</v>
          </cell>
          <cell r="D74" t="str">
            <v>P</v>
          </cell>
          <cell r="E74" t="str">
            <v>-</v>
          </cell>
          <cell r="F74" t="str">
            <v>SSPAÑ-15</v>
          </cell>
        </row>
        <row r="75">
          <cell r="A75" t="str">
            <v>MC-ALTA DE CODO ACAB</v>
          </cell>
          <cell r="B75" t="str">
            <v>ALTA DE CODO ACAB</v>
          </cell>
          <cell r="C75" t="str">
            <v>MATERIAL DE CAMPAÑA</v>
          </cell>
          <cell r="D75" t="str">
            <v>MC</v>
          </cell>
          <cell r="E75" t="str">
            <v>-</v>
          </cell>
          <cell r="F75" t="str">
            <v>ACAALCOD</v>
          </cell>
        </row>
        <row r="76">
          <cell r="A76" t="str">
            <v>MC-ALTA DE CODO ARM</v>
          </cell>
          <cell r="B76" t="str">
            <v>ALTA DE CODO ARM</v>
          </cell>
          <cell r="C76" t="str">
            <v>MATERIAL DE CAMPAÑA</v>
          </cell>
          <cell r="D76" t="str">
            <v>MC</v>
          </cell>
          <cell r="E76" t="str">
            <v>-</v>
          </cell>
          <cell r="F76" t="str">
            <v>ARMALCOD</v>
          </cell>
        </row>
        <row r="77">
          <cell r="A77" t="str">
            <v>MC-ALTA DE CODO PREP</v>
          </cell>
          <cell r="B77" t="str">
            <v>ALTA DE CODO PREP</v>
          </cell>
          <cell r="C77" t="str">
            <v>MATERIAL DE CAMPAÑA</v>
          </cell>
          <cell r="D77" t="str">
            <v>MC</v>
          </cell>
          <cell r="E77" t="str">
            <v>-</v>
          </cell>
          <cell r="F77" t="str">
            <v>PREALCOD</v>
          </cell>
        </row>
        <row r="78">
          <cell r="A78" t="str">
            <v>MC-ALTA DE CODO SOBRE-MEDIDAS</v>
          </cell>
          <cell r="B78" t="str">
            <v>ALTA DE CODO SOBRE-MEDIDAS</v>
          </cell>
          <cell r="C78" t="str">
            <v>MATERIAL DE CAMPAÑA</v>
          </cell>
          <cell r="D78" t="str">
            <v>MC</v>
          </cell>
          <cell r="E78" t="str">
            <v>-</v>
          </cell>
          <cell r="F78" t="str">
            <v>MASOB-03</v>
          </cell>
        </row>
        <row r="79">
          <cell r="A79" t="str">
            <v>MC-CERRADORA DE CODO ARM</v>
          </cell>
          <cell r="B79" t="str">
            <v>CERRADORA DE CODO ARM</v>
          </cell>
          <cell r="C79" t="str">
            <v>MATERIAL DE CAMPAÑA</v>
          </cell>
          <cell r="D79" t="str">
            <v>MC</v>
          </cell>
          <cell r="E79" t="str">
            <v>-</v>
          </cell>
          <cell r="F79" t="str">
            <v>ARMCERCO</v>
          </cell>
        </row>
        <row r="80">
          <cell r="A80" t="str">
            <v>MC-CERRADORA DE CODO SOBRE-MEDIDAS</v>
          </cell>
          <cell r="B80" t="str">
            <v>CERRADORA DE CODO SOBRE-MEDIDAS</v>
          </cell>
          <cell r="C80" t="str">
            <v>MATERIAL DE CAMPAÑA</v>
          </cell>
          <cell r="D80" t="str">
            <v>MC</v>
          </cell>
          <cell r="E80" t="str">
            <v>-</v>
          </cell>
          <cell r="F80" t="str">
            <v>MASOB-05</v>
          </cell>
        </row>
        <row r="81">
          <cell r="A81" t="str">
            <v>MC-CERRADORA DE COSTALES</v>
          </cell>
          <cell r="B81" t="str">
            <v>CERRADORA DE COSTALES</v>
          </cell>
          <cell r="C81" t="str">
            <v>MATERIAL DE CAMPAÑA</v>
          </cell>
          <cell r="D81" t="str">
            <v>MC</v>
          </cell>
          <cell r="E81" t="str">
            <v>-</v>
          </cell>
          <cell r="F81" t="str">
            <v>EMPCOCOS</v>
          </cell>
        </row>
        <row r="82">
          <cell r="A82" t="str">
            <v>MC-CERRADORA DE COSTALES</v>
          </cell>
          <cell r="B82" t="str">
            <v>CERRADORA DE COSTALES</v>
          </cell>
          <cell r="C82" t="str">
            <v>MATERIAL DE CAMPAÑA</v>
          </cell>
          <cell r="D82" t="str">
            <v>MC</v>
          </cell>
          <cell r="E82" t="str">
            <v>-</v>
          </cell>
          <cell r="F82" t="str">
            <v>MCCOS-01</v>
          </cell>
        </row>
        <row r="83">
          <cell r="A83" t="str">
            <v>MC-CHAPETEADORA ACAB</v>
          </cell>
          <cell r="B83" t="str">
            <v>CHAPETEADORA ACAB</v>
          </cell>
          <cell r="C83" t="str">
            <v>MATERIAL DE CAMPAÑA</v>
          </cell>
          <cell r="D83" t="str">
            <v>MC</v>
          </cell>
          <cell r="E83" t="str">
            <v>-</v>
          </cell>
          <cell r="F83" t="str">
            <v>ACACHAPE</v>
          </cell>
        </row>
        <row r="84">
          <cell r="A84" t="str">
            <v>MC-CHAPETEADORA ARM</v>
          </cell>
          <cell r="B84" t="str">
            <v>CHAPETEADORA ARM</v>
          </cell>
          <cell r="C84" t="str">
            <v>MATERIAL DE CAMPAÑA</v>
          </cell>
          <cell r="D84" t="str">
            <v>MC</v>
          </cell>
          <cell r="E84" t="str">
            <v>-</v>
          </cell>
          <cell r="F84" t="str">
            <v>ARMCHAPE</v>
          </cell>
        </row>
        <row r="85">
          <cell r="A85" t="str">
            <v>MC-CHAPETEADORA PREP</v>
          </cell>
          <cell r="B85" t="str">
            <v>CHAPETEADORA PREP</v>
          </cell>
          <cell r="C85" t="str">
            <v>MATERIAL DE CAMPAÑA</v>
          </cell>
          <cell r="D85" t="str">
            <v>MC</v>
          </cell>
          <cell r="E85" t="str">
            <v>-</v>
          </cell>
          <cell r="F85" t="str">
            <v>PRECHAPE</v>
          </cell>
        </row>
        <row r="86">
          <cell r="A86" t="str">
            <v xml:space="preserve">MC-MANUAL ACAB </v>
          </cell>
          <cell r="B86" t="str">
            <v xml:space="preserve">MANUAL ACAB </v>
          </cell>
          <cell r="C86" t="str">
            <v>MATERIAL DE CAMPAÑA</v>
          </cell>
          <cell r="D86" t="str">
            <v>MC</v>
          </cell>
          <cell r="E86" t="str">
            <v>-</v>
          </cell>
          <cell r="F86" t="str">
            <v>ACAMANAC</v>
          </cell>
        </row>
        <row r="87">
          <cell r="A87" t="str">
            <v xml:space="preserve">MC-MANUAL ARM </v>
          </cell>
          <cell r="B87" t="str">
            <v xml:space="preserve">MANUAL ARM </v>
          </cell>
          <cell r="C87" t="str">
            <v>MATERIAL DE CAMPAÑA</v>
          </cell>
          <cell r="D87" t="str">
            <v>MC</v>
          </cell>
          <cell r="E87" t="str">
            <v>-</v>
          </cell>
          <cell r="F87" t="str">
            <v>ARMMANAR</v>
          </cell>
        </row>
        <row r="88">
          <cell r="A88" t="str">
            <v xml:space="preserve">MC-MANUAL EMPAQUE </v>
          </cell>
          <cell r="B88" t="str">
            <v xml:space="preserve">MANUAL EMPAQUE </v>
          </cell>
          <cell r="C88" t="str">
            <v>MATERIAL DE CAMPAÑA</v>
          </cell>
          <cell r="D88" t="str">
            <v>MC</v>
          </cell>
          <cell r="E88" t="str">
            <v>-</v>
          </cell>
          <cell r="F88" t="str">
            <v>EMPMAEMP</v>
          </cell>
        </row>
        <row r="89">
          <cell r="A89" t="str">
            <v>MC-MANUAL PREP</v>
          </cell>
          <cell r="B89" t="str">
            <v>MANUAL PREP</v>
          </cell>
          <cell r="C89" t="str">
            <v>MATERIAL DE CAMPAÑA</v>
          </cell>
          <cell r="D89" t="str">
            <v>MC</v>
          </cell>
          <cell r="E89" t="str">
            <v>-</v>
          </cell>
          <cell r="F89" t="str">
            <v>PREMANPR</v>
          </cell>
        </row>
        <row r="90">
          <cell r="A90" t="str">
            <v>MC-NIVELADORA PREP</v>
          </cell>
          <cell r="B90" t="str">
            <v>NIVELADORA PREP</v>
          </cell>
          <cell r="C90" t="str">
            <v>MATERIAL DE CAMPAÑA</v>
          </cell>
          <cell r="D90" t="str">
            <v>MC</v>
          </cell>
          <cell r="E90" t="str">
            <v>-</v>
          </cell>
          <cell r="F90" t="str">
            <v>PRENIVEL</v>
          </cell>
        </row>
        <row r="91">
          <cell r="A91" t="str">
            <v>MC-OJETEADORA ELÉCTRICA ARM</v>
          </cell>
          <cell r="B91" t="str">
            <v>OJETEADORA ELÉCTRICA ARM</v>
          </cell>
          <cell r="C91" t="str">
            <v>MATERIAL DE CAMPAÑA</v>
          </cell>
          <cell r="D91" t="str">
            <v>MC</v>
          </cell>
          <cell r="E91" t="str">
            <v>-</v>
          </cell>
          <cell r="F91" t="str">
            <v>ARMOJELE</v>
          </cell>
        </row>
        <row r="92">
          <cell r="A92" t="str">
            <v>MC-OJETEADORA NEUMÁTICA ARM</v>
          </cell>
          <cell r="B92" t="str">
            <v>OJETEADORA NEUMÁTICA ARM</v>
          </cell>
          <cell r="C92" t="str">
            <v>MATERIAL DE CAMPAÑA</v>
          </cell>
          <cell r="D92" t="str">
            <v>MC</v>
          </cell>
          <cell r="E92" t="str">
            <v>-</v>
          </cell>
          <cell r="F92" t="str">
            <v>ARMOJNEU</v>
          </cell>
        </row>
        <row r="93">
          <cell r="A93" t="str">
            <v>MC-PLANA 2A ACAB</v>
          </cell>
          <cell r="B93" t="str">
            <v>PLANA 2A ACAB</v>
          </cell>
          <cell r="C93" t="str">
            <v>MATERIAL DE CAMPAÑA</v>
          </cell>
          <cell r="D93" t="str">
            <v>MC</v>
          </cell>
          <cell r="E93" t="str">
            <v>-</v>
          </cell>
          <cell r="F93" t="str">
            <v>ACAPLADA</v>
          </cell>
        </row>
        <row r="94">
          <cell r="A94" t="str">
            <v>MC-PLANA 2A ARM</v>
          </cell>
          <cell r="B94" t="str">
            <v>PLANA 2A ARM</v>
          </cell>
          <cell r="C94" t="str">
            <v>MATERIAL DE CAMPAÑA</v>
          </cell>
          <cell r="D94" t="str">
            <v>MC</v>
          </cell>
          <cell r="E94" t="str">
            <v>-</v>
          </cell>
          <cell r="F94" t="str">
            <v>ARMPLADA</v>
          </cell>
        </row>
        <row r="95">
          <cell r="A95" t="str">
            <v>MC-PLANA 2A ARM SOBRE-MEDIDAS</v>
          </cell>
          <cell r="B95" t="str">
            <v>PLANA 2A ARM SOBRE-MEDIDAS</v>
          </cell>
          <cell r="C95" t="str">
            <v>MATERIAL DE CAMPAÑA</v>
          </cell>
          <cell r="D95" t="str">
            <v>MC</v>
          </cell>
          <cell r="E95" t="str">
            <v>-</v>
          </cell>
          <cell r="F95" t="str">
            <v>MASOB-06</v>
          </cell>
        </row>
        <row r="96">
          <cell r="A96" t="str">
            <v>MC-PLANA 2A PREP</v>
          </cell>
          <cell r="B96" t="str">
            <v>PLANA 2A PREP</v>
          </cell>
          <cell r="C96" t="str">
            <v>MATERIAL DE CAMPAÑA</v>
          </cell>
          <cell r="D96" t="str">
            <v>MC</v>
          </cell>
          <cell r="E96" t="str">
            <v>-</v>
          </cell>
          <cell r="F96" t="str">
            <v>PREPLADA</v>
          </cell>
        </row>
        <row r="97">
          <cell r="A97" t="str">
            <v>MC-PLANA TRIPLE TRANSPORTE  ARM</v>
          </cell>
          <cell r="B97" t="str">
            <v>PLANA TRIPLE TRANSPORTE  ARM</v>
          </cell>
          <cell r="C97" t="str">
            <v>MATERIAL DE CAMPAÑA</v>
          </cell>
          <cell r="D97" t="str">
            <v>MC</v>
          </cell>
          <cell r="E97" t="str">
            <v>-</v>
          </cell>
          <cell r="F97" t="str">
            <v>ARMPLAUA</v>
          </cell>
        </row>
        <row r="98">
          <cell r="A98" t="str">
            <v>MC-PLANA TRIPLE TRANSPORTE ACAB</v>
          </cell>
          <cell r="B98" t="str">
            <v>PLANA TRIPLE TRANSPORTE ACAB</v>
          </cell>
          <cell r="C98" t="str">
            <v>MATERIAL DE CAMPAÑA</v>
          </cell>
          <cell r="D98" t="str">
            <v>MC</v>
          </cell>
          <cell r="E98" t="str">
            <v>-</v>
          </cell>
          <cell r="F98" t="str">
            <v>ACAPLAUA</v>
          </cell>
        </row>
        <row r="99">
          <cell r="A99" t="str">
            <v>MC-PLANA TRIPLE TRANSPORTE PREP</v>
          </cell>
          <cell r="B99" t="str">
            <v>PLANA TRIPLE TRANSPORTE PREP</v>
          </cell>
          <cell r="C99" t="str">
            <v>MATERIAL DE CAMPAÑA</v>
          </cell>
          <cell r="D99" t="str">
            <v>MC</v>
          </cell>
          <cell r="E99" t="str">
            <v>-</v>
          </cell>
          <cell r="F99" t="str">
            <v>PREPLAUA</v>
          </cell>
        </row>
        <row r="100">
          <cell r="A100" t="str">
            <v>MC-PULIDORA</v>
          </cell>
          <cell r="B100" t="str">
            <v>PULIDORA</v>
          </cell>
          <cell r="C100" t="str">
            <v>MATERIAL DE CAMPAÑA</v>
          </cell>
          <cell r="D100" t="str">
            <v>MC</v>
          </cell>
          <cell r="E100" t="str">
            <v>-</v>
          </cell>
          <cell r="F100" t="str">
            <v>PREPULID</v>
          </cell>
        </row>
        <row r="101">
          <cell r="A101" t="str">
            <v>MC-RESISTENCIA ELÉCTRICA PREP</v>
          </cell>
          <cell r="B101" t="str">
            <v>RESISTENCIA ELÉCTRICA PREP</v>
          </cell>
          <cell r="C101" t="str">
            <v>MATERIAL DE CAMPAÑA</v>
          </cell>
          <cell r="D101" t="str">
            <v>MC</v>
          </cell>
          <cell r="E101" t="str">
            <v>-</v>
          </cell>
          <cell r="F101" t="str">
            <v>PRERESEL</v>
          </cell>
        </row>
        <row r="102">
          <cell r="A102" t="str">
            <v>MC-SACABOCADORA ACAB</v>
          </cell>
          <cell r="B102" t="str">
            <v>SACABOCADORA ACAB</v>
          </cell>
          <cell r="C102" t="str">
            <v>MATERIALL DE CAMPAÑA</v>
          </cell>
          <cell r="D102" t="str">
            <v>MC</v>
          </cell>
          <cell r="E102" t="str">
            <v>-</v>
          </cell>
          <cell r="F102" t="str">
            <v>PRESACAB</v>
          </cell>
        </row>
        <row r="103">
          <cell r="A103" t="str">
            <v>MC-TERMOSELLADORA ACAB</v>
          </cell>
          <cell r="B103" t="str">
            <v>TERMOSELLADORA ACAB</v>
          </cell>
          <cell r="C103" t="str">
            <v>MATERIAL DE CAMPAÑA</v>
          </cell>
          <cell r="D103" t="str">
            <v>MC</v>
          </cell>
          <cell r="E103" t="str">
            <v>-</v>
          </cell>
          <cell r="F103" t="str">
            <v>ACATERMO</v>
          </cell>
        </row>
        <row r="104">
          <cell r="A104" t="str">
            <v>MC-TERMOSELLADORA ARM</v>
          </cell>
          <cell r="B104" t="str">
            <v>TERMOSELLADORA ARM</v>
          </cell>
          <cell r="C104" t="str">
            <v>MATERIAL DE CAMPAÑA</v>
          </cell>
          <cell r="D104" t="str">
            <v>MC</v>
          </cell>
          <cell r="E104" t="str">
            <v>-</v>
          </cell>
          <cell r="F104" t="str">
            <v>ARMTERMO</v>
          </cell>
        </row>
        <row r="105">
          <cell r="A105" t="str">
            <v>MC-TRIPLE TRANSPORTE SOBRE-MEDIDAS</v>
          </cell>
          <cell r="B105" t="str">
            <v>TRIPLE TRANSPORTE SOBRE-MEDIDAS</v>
          </cell>
          <cell r="C105" t="str">
            <v>MATERIAL DE CAMPAÑA</v>
          </cell>
          <cell r="D105" t="str">
            <v>MC</v>
          </cell>
          <cell r="E105" t="str">
            <v>-</v>
          </cell>
          <cell r="F105" t="str">
            <v>MASOB-02</v>
          </cell>
        </row>
        <row r="106">
          <cell r="A106" t="str">
            <v>SMC-CORTADORA VERTICAL</v>
          </cell>
          <cell r="B106" t="str">
            <v>CORTADORA VERTICAL</v>
          </cell>
          <cell r="C106" t="str">
            <v>MATERIALL DE CAMPAÑA SOBREMEDIDAS</v>
          </cell>
          <cell r="D106" t="str">
            <v>SMC</v>
          </cell>
          <cell r="E106" t="str">
            <v>-</v>
          </cell>
          <cell r="F106" t="str">
            <v>SMCCORVE</v>
          </cell>
        </row>
        <row r="107">
          <cell r="A107" t="str">
            <v xml:space="preserve">SMC-MANUAL SOBREMEDIDAS </v>
          </cell>
          <cell r="B107" t="str">
            <v xml:space="preserve">MANUAL SOBREMEDIDAS </v>
          </cell>
          <cell r="C107" t="str">
            <v>MATERIAL DE CAMPAÑA SOBREMEDIDAS</v>
          </cell>
          <cell r="D107" t="str">
            <v>SMC</v>
          </cell>
          <cell r="E107" t="str">
            <v>-</v>
          </cell>
          <cell r="F107" t="str">
            <v>MSOB-03</v>
          </cell>
        </row>
        <row r="108">
          <cell r="A108" t="str">
            <v>SMC-MANUAL SOBREMEDIDAS SM</v>
          </cell>
          <cell r="B108" t="str">
            <v>MANUAL SOBREMEDIDAS SM</v>
          </cell>
          <cell r="C108" t="str">
            <v>MATERIAL DE CAMPAÑA SOBREMEDIDAS</v>
          </cell>
          <cell r="D108" t="str">
            <v>SMC</v>
          </cell>
          <cell r="E108" t="str">
            <v>-</v>
          </cell>
          <cell r="F108" t="str">
            <v>SMCMANUA</v>
          </cell>
        </row>
        <row r="109">
          <cell r="A109" t="str">
            <v xml:space="preserve">SMC-PLANA TRIPLE TRANSPORTE 1A </v>
          </cell>
          <cell r="B109" t="str">
            <v xml:space="preserve">PLANA TRIPLE TRANSPORTE 1A </v>
          </cell>
          <cell r="C109" t="str">
            <v>MATERIALL DE CAMPAÑA SOBREMEDIDAS</v>
          </cell>
          <cell r="D109" t="str">
            <v>SMC</v>
          </cell>
          <cell r="E109" t="str">
            <v>-</v>
          </cell>
          <cell r="F109" t="str">
            <v>SMCPLA1A</v>
          </cell>
        </row>
        <row r="110">
          <cell r="A110" t="str">
            <v>SMC-PUNTEADORA</v>
          </cell>
          <cell r="B110" t="str">
            <v>PUNTEADORA</v>
          </cell>
          <cell r="C110" t="str">
            <v>MATERIALL DE CAMPAÑA SOBREMEDIDAS</v>
          </cell>
          <cell r="D110" t="str">
            <v>SMC</v>
          </cell>
          <cell r="E110" t="str">
            <v>-</v>
          </cell>
          <cell r="F110" t="str">
            <v>SMCPUNTE</v>
          </cell>
        </row>
        <row r="111">
          <cell r="A111" t="str">
            <v>Z-APLICAR CERUFA</v>
          </cell>
          <cell r="B111" t="str">
            <v>APLICAR CERUFA</v>
          </cell>
          <cell r="C111" t="str">
            <v>ZAPATERÍA</v>
          </cell>
          <cell r="D111" t="str">
            <v>Z</v>
          </cell>
          <cell r="E111" t="str">
            <v>-</v>
          </cell>
          <cell r="F111" t="str">
            <v>TERAPCER</v>
          </cell>
        </row>
        <row r="112">
          <cell r="A112" t="str">
            <v>Z-AUXILIAR TROQUEL</v>
          </cell>
          <cell r="B112" t="str">
            <v>AUXILIAR TROQUEL</v>
          </cell>
          <cell r="C112" t="str">
            <v>ZAPATERÍA</v>
          </cell>
          <cell r="D112" t="str">
            <v>Z</v>
          </cell>
          <cell r="E112" t="str">
            <v>-</v>
          </cell>
          <cell r="F112" t="str">
            <v>TROAUTRO</v>
          </cell>
        </row>
        <row r="113">
          <cell r="A113" t="str">
            <v>Z-BRILLADORA</v>
          </cell>
          <cell r="B113" t="str">
            <v>BRILLADORA</v>
          </cell>
          <cell r="C113" t="str">
            <v>ZAPATERÍA</v>
          </cell>
          <cell r="D113" t="str">
            <v>Z</v>
          </cell>
          <cell r="E113" t="str">
            <v>-</v>
          </cell>
          <cell r="F113" t="str">
            <v>TERBRILL</v>
          </cell>
        </row>
        <row r="114">
          <cell r="A114" t="str">
            <v>Z-CARDADORA</v>
          </cell>
          <cell r="B114" t="str">
            <v>CARDADORA</v>
          </cell>
          <cell r="C114" t="str">
            <v>ZAPATERÍA</v>
          </cell>
          <cell r="D114" t="str">
            <v>Z</v>
          </cell>
          <cell r="E114" t="str">
            <v>-</v>
          </cell>
          <cell r="F114" t="str">
            <v>HORCARDA</v>
          </cell>
        </row>
        <row r="115">
          <cell r="A115" t="str">
            <v>Z-CENTROMONTADORA DE CUÑOS</v>
          </cell>
          <cell r="B115" t="str">
            <v>CENTROMONTADORA DE CUÑOS</v>
          </cell>
          <cell r="C115" t="str">
            <v>ZAPATERÍA</v>
          </cell>
          <cell r="D115" t="str">
            <v>Z</v>
          </cell>
          <cell r="E115" t="str">
            <v>-</v>
          </cell>
          <cell r="F115" t="str">
            <v>HORCENCU</v>
          </cell>
        </row>
        <row r="116">
          <cell r="A116" t="str">
            <v>Z-CENTROMONTADORA DE PUNTAS</v>
          </cell>
          <cell r="B116" t="str">
            <v>CENTROMONTADORA DE PUNTAS</v>
          </cell>
          <cell r="C116" t="str">
            <v>ZAPATERÍA</v>
          </cell>
          <cell r="D116" t="str">
            <v>Z</v>
          </cell>
          <cell r="E116" t="str">
            <v>-</v>
          </cell>
          <cell r="F116" t="str">
            <v>HORCENPU</v>
          </cell>
        </row>
        <row r="117">
          <cell r="A117" t="str">
            <v>Z-CODO PIE RODANTE</v>
          </cell>
          <cell r="B117" t="str">
            <v>CODO PIE RODANTE</v>
          </cell>
          <cell r="C117" t="str">
            <v>ZAPATERÍA</v>
          </cell>
          <cell r="D117" t="str">
            <v>Z</v>
          </cell>
          <cell r="E117" t="str">
            <v>-</v>
          </cell>
          <cell r="F117" t="str">
            <v>GUACODPR</v>
          </cell>
        </row>
        <row r="118">
          <cell r="A118" t="str">
            <v>Z-CORTADORA AUTOMÁTICA</v>
          </cell>
          <cell r="B118" t="str">
            <v>CORTADORA AUTOMÁTICA</v>
          </cell>
          <cell r="C118" t="str">
            <v>ZAPATERÍA</v>
          </cell>
          <cell r="D118" t="str">
            <v>Z</v>
          </cell>
          <cell r="E118" t="str">
            <v>-</v>
          </cell>
          <cell r="F118" t="str">
            <v>TROCOAUT</v>
          </cell>
        </row>
        <row r="119">
          <cell r="A119" t="str">
            <v>Z-DESBASTADORA</v>
          </cell>
          <cell r="B119" t="str">
            <v>DESBASTADORA</v>
          </cell>
          <cell r="C119" t="str">
            <v>ZAPATERÍA</v>
          </cell>
          <cell r="D119" t="str">
            <v>Z</v>
          </cell>
          <cell r="E119" t="str">
            <v>-</v>
          </cell>
          <cell r="F119" t="str">
            <v>TRODESBA</v>
          </cell>
        </row>
        <row r="120">
          <cell r="A120" t="str">
            <v>Z-DESVASTADORA</v>
          </cell>
          <cell r="B120" t="str">
            <v>DESVASTADORA</v>
          </cell>
          <cell r="C120" t="str">
            <v>ZAPATERÍA</v>
          </cell>
          <cell r="D120" t="str">
            <v>Z</v>
          </cell>
          <cell r="E120" t="str">
            <v>-</v>
          </cell>
          <cell r="F120" t="str">
            <v>TRODESVA</v>
          </cell>
        </row>
        <row r="121">
          <cell r="A121" t="str">
            <v xml:space="preserve">Z-EMACHADORA MANUAL </v>
          </cell>
          <cell r="B121" t="str">
            <v xml:space="preserve">EMACHADORA MANUAL </v>
          </cell>
          <cell r="C121" t="str">
            <v>ZAPATERÍA</v>
          </cell>
          <cell r="D121" t="str">
            <v>Z</v>
          </cell>
          <cell r="E121" t="str">
            <v>-</v>
          </cell>
          <cell r="F121" t="str">
            <v>GUAREMAN</v>
          </cell>
        </row>
        <row r="122">
          <cell r="A122" t="str">
            <v>Z-ENGOMADORA</v>
          </cell>
          <cell r="B122" t="str">
            <v>ENGOMADORA</v>
          </cell>
          <cell r="C122" t="str">
            <v>ZAPATERÍA</v>
          </cell>
          <cell r="D122" t="str">
            <v>Z</v>
          </cell>
          <cell r="E122" t="str">
            <v>-</v>
          </cell>
          <cell r="F122" t="str">
            <v>GUAENGOM</v>
          </cell>
        </row>
        <row r="123">
          <cell r="A123" t="str">
            <v>Z-FIJADORA DE PUNTAS</v>
          </cell>
          <cell r="B123" t="str">
            <v>FIJADORA DE PUNTAS</v>
          </cell>
          <cell r="C123" t="str">
            <v>ZAPATERÍA</v>
          </cell>
          <cell r="D123" t="str">
            <v>Z</v>
          </cell>
          <cell r="E123" t="str">
            <v>-</v>
          </cell>
          <cell r="F123" t="str">
            <v>HORFIPUN</v>
          </cell>
        </row>
        <row r="124">
          <cell r="A124" t="str">
            <v>Z-FILETEADORA</v>
          </cell>
          <cell r="B124" t="str">
            <v>FILETEADORA</v>
          </cell>
          <cell r="C124" t="str">
            <v>ZAPATERÍA</v>
          </cell>
          <cell r="D124" t="str">
            <v>Z</v>
          </cell>
          <cell r="E124" t="str">
            <v>-</v>
          </cell>
          <cell r="F124" t="str">
            <v>GUAFILET</v>
          </cell>
        </row>
        <row r="125">
          <cell r="A125" t="str">
            <v>Z-GRAPADORA DE PLANTILLAS</v>
          </cell>
          <cell r="B125" t="str">
            <v>GRAPADORA DE PLANTILLAS</v>
          </cell>
          <cell r="C125" t="str">
            <v>ZAPATERÍA</v>
          </cell>
          <cell r="D125" t="str">
            <v>Z</v>
          </cell>
          <cell r="E125" t="str">
            <v>-</v>
          </cell>
          <cell r="F125" t="str">
            <v>HORGRAPL</v>
          </cell>
        </row>
        <row r="126">
          <cell r="A126" t="str">
            <v xml:space="preserve">Z-MANUAL  TROQUEL </v>
          </cell>
          <cell r="B126" t="str">
            <v xml:space="preserve">MANUAL  TROQUEL </v>
          </cell>
          <cell r="C126" t="str">
            <v>ZAPATERÍA</v>
          </cell>
          <cell r="D126" t="str">
            <v>Z</v>
          </cell>
          <cell r="E126" t="str">
            <v>-</v>
          </cell>
          <cell r="F126" t="str">
            <v>TROMATRO</v>
          </cell>
        </row>
        <row r="127">
          <cell r="A127" t="str">
            <v>Z-MANUAL ACAB</v>
          </cell>
          <cell r="B127" t="str">
            <v>MANUAL ACAB</v>
          </cell>
          <cell r="C127" t="str">
            <v>ZAPATERÍA</v>
          </cell>
          <cell r="D127" t="str">
            <v>Z</v>
          </cell>
          <cell r="E127" t="str">
            <v>-</v>
          </cell>
          <cell r="F127" t="str">
            <v>TERMANUA</v>
          </cell>
        </row>
        <row r="128">
          <cell r="A128" t="str">
            <v xml:space="preserve">Z-MANUAL EMPAQUE </v>
          </cell>
          <cell r="B128" t="str">
            <v xml:space="preserve">MANUAL EMPAQUE </v>
          </cell>
          <cell r="C128" t="str">
            <v>ZAPATERÍA</v>
          </cell>
          <cell r="D128" t="str">
            <v>Z</v>
          </cell>
          <cell r="E128" t="str">
            <v>-</v>
          </cell>
          <cell r="F128" t="str">
            <v>TEREMPAQ</v>
          </cell>
        </row>
        <row r="129">
          <cell r="A129" t="str">
            <v>Z-MANUAL GUARNICIÓN ZAPATERÍA</v>
          </cell>
          <cell r="B129" t="str">
            <v>MANUAL GUARNICIÓN ZAPATERÍA</v>
          </cell>
          <cell r="C129" t="str">
            <v>ZAPATERÍA</v>
          </cell>
          <cell r="D129" t="str">
            <v>Z</v>
          </cell>
          <cell r="E129" t="str">
            <v>-</v>
          </cell>
          <cell r="F129" t="str">
            <v>GUAMANUA</v>
          </cell>
        </row>
        <row r="130">
          <cell r="A130" t="str">
            <v>Z-MANUAL HORMADO ZAPATERÍA</v>
          </cell>
          <cell r="B130" t="str">
            <v>MANUAL HORMADO ZAPATERÍA</v>
          </cell>
          <cell r="C130" t="str">
            <v>ZAPATERÍA</v>
          </cell>
          <cell r="D130" t="str">
            <v>Z</v>
          </cell>
          <cell r="E130" t="str">
            <v>-</v>
          </cell>
          <cell r="F130" t="str">
            <v>HORMANUA</v>
          </cell>
        </row>
        <row r="131">
          <cell r="A131" t="str">
            <v>Z-MÁQUINA PARA COSER SUELA</v>
          </cell>
          <cell r="B131" t="str">
            <v>MÁQUINA PARA COSER SUELA</v>
          </cell>
          <cell r="C131" t="str">
            <v>ZAPATERÍA</v>
          </cell>
          <cell r="D131" t="str">
            <v>Z</v>
          </cell>
          <cell r="E131" t="str">
            <v>-</v>
          </cell>
          <cell r="F131" t="str">
            <v>HORCOSUE</v>
          </cell>
        </row>
        <row r="132">
          <cell r="A132" t="str">
            <v>Z-MEDIDORA DE CUERO</v>
          </cell>
          <cell r="B132" t="str">
            <v>MEDIDORA DE CUERO</v>
          </cell>
          <cell r="C132" t="str">
            <v>ZAPATERÍA</v>
          </cell>
          <cell r="D132" t="str">
            <v>Z</v>
          </cell>
          <cell r="E132" t="str">
            <v>-</v>
          </cell>
          <cell r="F132" t="str">
            <v>TROMECUE</v>
          </cell>
        </row>
        <row r="133">
          <cell r="A133" t="str">
            <v>Z-NIVELADORA</v>
          </cell>
          <cell r="B133" t="str">
            <v>NIVELADORA</v>
          </cell>
          <cell r="C133" t="str">
            <v>ZAPATERÍA</v>
          </cell>
          <cell r="D133" t="str">
            <v>Z</v>
          </cell>
          <cell r="E133" t="str">
            <v>-</v>
          </cell>
          <cell r="F133" t="str">
            <v>TRONIVEL</v>
          </cell>
        </row>
        <row r="134">
          <cell r="A134" t="str">
            <v>Z-NIVELADORA ACAB</v>
          </cell>
          <cell r="B134" t="str">
            <v>NIVELADORA ACAB</v>
          </cell>
          <cell r="C134" t="str">
            <v xml:space="preserve">ZAPATERÍA </v>
          </cell>
          <cell r="D134" t="str">
            <v>Z</v>
          </cell>
          <cell r="E134" t="str">
            <v>-</v>
          </cell>
          <cell r="F134" t="str">
            <v>ACAPULID</v>
          </cell>
        </row>
        <row r="135">
          <cell r="A135" t="str">
            <v>Z-NUMERADORA</v>
          </cell>
          <cell r="B135" t="str">
            <v>NUMERADORA</v>
          </cell>
          <cell r="C135" t="str">
            <v>ZAPATERÍA</v>
          </cell>
          <cell r="D135" t="str">
            <v>Z</v>
          </cell>
          <cell r="E135" t="str">
            <v>-</v>
          </cell>
          <cell r="F135" t="str">
            <v>TRONUMER</v>
          </cell>
        </row>
        <row r="136">
          <cell r="A136" t="str">
            <v>Z-PERFORADORA</v>
          </cell>
          <cell r="B136" t="str">
            <v>PERFORADORA</v>
          </cell>
          <cell r="C136" t="str">
            <v>ZAPATERÍA</v>
          </cell>
          <cell r="D136" t="str">
            <v>Z</v>
          </cell>
          <cell r="E136" t="str">
            <v>-</v>
          </cell>
          <cell r="F136" t="str">
            <v>GUAPERFO</v>
          </cell>
        </row>
        <row r="137">
          <cell r="A137" t="str">
            <v>Z-PLANA 2A</v>
          </cell>
          <cell r="B137" t="str">
            <v>PLANA 2A</v>
          </cell>
          <cell r="C137" t="str">
            <v>ZAPATERÍA</v>
          </cell>
          <cell r="D137" t="str">
            <v>Z</v>
          </cell>
          <cell r="E137" t="str">
            <v>-</v>
          </cell>
          <cell r="F137" t="str">
            <v>GUAPL2AG</v>
          </cell>
        </row>
        <row r="138">
          <cell r="A138" t="str">
            <v>Z-PLANA 2A ENCINTADORA</v>
          </cell>
          <cell r="B138" t="str">
            <v>PLANA 2A ENCINTADORA</v>
          </cell>
          <cell r="C138" t="str">
            <v>ZAPATERÍA</v>
          </cell>
          <cell r="D138" t="str">
            <v>Z</v>
          </cell>
          <cell r="E138" t="str">
            <v>-</v>
          </cell>
          <cell r="F138" t="str">
            <v>GUA2AGEN</v>
          </cell>
        </row>
        <row r="139">
          <cell r="A139" t="str">
            <v>Z-PLANA 2A PIE RODANTE</v>
          </cell>
          <cell r="B139" t="str">
            <v>PLANA 2A PIE RODANTE</v>
          </cell>
          <cell r="C139" t="str">
            <v>ZAPATERÍA</v>
          </cell>
          <cell r="D139" t="str">
            <v>Z</v>
          </cell>
          <cell r="E139" t="str">
            <v>-</v>
          </cell>
          <cell r="F139" t="str">
            <v>GUA2AGPR</v>
          </cell>
        </row>
        <row r="140">
          <cell r="A140" t="str">
            <v>Z-PLANA TRIPLE TRANSPORTE</v>
          </cell>
          <cell r="B140" t="str">
            <v>PLANA TRIPLE TRANSPORTE</v>
          </cell>
          <cell r="C140" t="str">
            <v>ZAPATERÍA</v>
          </cell>
          <cell r="D140" t="str">
            <v>Z</v>
          </cell>
          <cell r="E140" t="str">
            <v>-</v>
          </cell>
          <cell r="F140" t="str">
            <v>GUAPLATT</v>
          </cell>
        </row>
        <row r="141">
          <cell r="A141" t="str">
            <v>Z-POSICIONADORA AUTOMÁTICA</v>
          </cell>
          <cell r="B141" t="str">
            <v>POSICIONADORA AUTOMÁTICA</v>
          </cell>
          <cell r="C141" t="str">
            <v>ZAPATERÍA</v>
          </cell>
          <cell r="D141" t="str">
            <v>Z</v>
          </cell>
          <cell r="E141" t="str">
            <v>-</v>
          </cell>
          <cell r="F141" t="str">
            <v>TROPOAUT</v>
          </cell>
        </row>
        <row r="142">
          <cell r="A142" t="str">
            <v>Z-POSTE 2A</v>
          </cell>
          <cell r="B142" t="str">
            <v>POSTE 2A</v>
          </cell>
          <cell r="C142" t="str">
            <v>ZAPATERÍA</v>
          </cell>
          <cell r="D142" t="str">
            <v>Z</v>
          </cell>
          <cell r="E142" t="str">
            <v>-</v>
          </cell>
          <cell r="F142" t="str">
            <v>GUAPO2AG</v>
          </cell>
        </row>
        <row r="143">
          <cell r="A143" t="str">
            <v>Z-POSTE PIE RODANTE</v>
          </cell>
          <cell r="B143" t="str">
            <v>POSTE PIE RODANTE</v>
          </cell>
          <cell r="C143" t="str">
            <v>ZAPATERÍA</v>
          </cell>
          <cell r="D143" t="str">
            <v>Z</v>
          </cell>
          <cell r="E143" t="str">
            <v>-</v>
          </cell>
          <cell r="F143" t="str">
            <v>GUAPOSPR</v>
          </cell>
        </row>
        <row r="144">
          <cell r="A144" t="str">
            <v>Z-POSTE TRES AGUJAS</v>
          </cell>
          <cell r="B144" t="str">
            <v>POSTE TRES AGUJAS</v>
          </cell>
          <cell r="C144" t="str">
            <v>ZAPATERÍA</v>
          </cell>
          <cell r="D144" t="str">
            <v>Z</v>
          </cell>
          <cell r="E144" t="str">
            <v>-</v>
          </cell>
          <cell r="F144" t="str">
            <v>GUAPO3AG</v>
          </cell>
        </row>
        <row r="145">
          <cell r="A145" t="str">
            <v>Z-POSTE UNA AGUJAS</v>
          </cell>
          <cell r="B145" t="str">
            <v>POSTE UNA AGUJAS</v>
          </cell>
          <cell r="C145" t="str">
            <v>ZAPATERÍA</v>
          </cell>
          <cell r="D145" t="str">
            <v>Z</v>
          </cell>
          <cell r="E145" t="str">
            <v>-</v>
          </cell>
          <cell r="F145" t="str">
            <v>GUAPO1AG</v>
          </cell>
        </row>
        <row r="146">
          <cell r="A146" t="str">
            <v>Z-PREFORMADORA DE CAÑAS</v>
          </cell>
          <cell r="B146" t="str">
            <v>PREFORMADORA DE CAÑAS</v>
          </cell>
          <cell r="C146" t="str">
            <v>ZAPATERÍA</v>
          </cell>
          <cell r="D146" t="str">
            <v>Z</v>
          </cell>
          <cell r="E146" t="str">
            <v>-</v>
          </cell>
          <cell r="F146" t="str">
            <v>HORPRECA</v>
          </cell>
        </row>
        <row r="147">
          <cell r="A147" t="str">
            <v>Z-PRESILLADORA</v>
          </cell>
          <cell r="B147" t="str">
            <v>PRESILLADORA</v>
          </cell>
          <cell r="C147" t="str">
            <v>ZAPATERÍA</v>
          </cell>
          <cell r="D147" t="str">
            <v>Z</v>
          </cell>
          <cell r="E147" t="str">
            <v>-</v>
          </cell>
          <cell r="F147" t="str">
            <v>GUAPRESI</v>
          </cell>
        </row>
        <row r="148">
          <cell r="A148" t="str">
            <v>Z-PULIDORA</v>
          </cell>
          <cell r="B148" t="str">
            <v>PULIDORA</v>
          </cell>
          <cell r="C148" t="str">
            <v>ZAPATERÍA</v>
          </cell>
          <cell r="D148" t="str">
            <v>Z</v>
          </cell>
          <cell r="E148" t="str">
            <v>-</v>
          </cell>
          <cell r="F148" t="str">
            <v>TERPULID</v>
          </cell>
        </row>
        <row r="149">
          <cell r="A149" t="str">
            <v>Z-REFILADORA DE POSTE</v>
          </cell>
          <cell r="B149" t="str">
            <v>REFILADORA DE POSTE</v>
          </cell>
          <cell r="C149" t="str">
            <v>ZAPATERÍA</v>
          </cell>
          <cell r="D149" t="str">
            <v>Z</v>
          </cell>
          <cell r="E149" t="str">
            <v>-</v>
          </cell>
          <cell r="F149" t="str">
            <v>GUAREPOS</v>
          </cell>
        </row>
        <row r="150">
          <cell r="A150" t="str">
            <v>Z-REMACHADORA GANCHO SULETERAPIDO NEUMATIC</v>
          </cell>
          <cell r="B150" t="str">
            <v>REMACHADORA GANCHO SULETERAPIDO NEUMATIC</v>
          </cell>
          <cell r="C150" t="str">
            <v>ZAPATERÍA</v>
          </cell>
          <cell r="D150" t="str">
            <v>Z</v>
          </cell>
          <cell r="E150" t="str">
            <v>-</v>
          </cell>
          <cell r="F150" t="str">
            <v>GUAREGSN</v>
          </cell>
        </row>
        <row r="151">
          <cell r="A151" t="str">
            <v>Z-REMACHADORA OJETES NEUMATICA</v>
          </cell>
          <cell r="B151" t="str">
            <v>REMACHADORA OJETES NEUMATICA</v>
          </cell>
          <cell r="C151" t="str">
            <v>ZAPATERÍA</v>
          </cell>
          <cell r="D151" t="str">
            <v>Z</v>
          </cell>
          <cell r="E151" t="str">
            <v>-</v>
          </cell>
          <cell r="F151" t="str">
            <v>GUAREOJN</v>
          </cell>
        </row>
        <row r="152">
          <cell r="A152" t="str">
            <v>Z-ROÑADORA</v>
          </cell>
          <cell r="B152" t="str">
            <v>ROÑADORA</v>
          </cell>
          <cell r="C152" t="str">
            <v>ZAPATERÍA</v>
          </cell>
          <cell r="D152" t="str">
            <v>Z</v>
          </cell>
          <cell r="E152" t="str">
            <v>-</v>
          </cell>
          <cell r="F152" t="str">
            <v>HORROÑAD</v>
          </cell>
        </row>
        <row r="153">
          <cell r="A153" t="str">
            <v>Z-SACA HORMAS</v>
          </cell>
          <cell r="B153" t="str">
            <v>SACA HORMAS</v>
          </cell>
          <cell r="C153" t="str">
            <v>ZAPATERÍA</v>
          </cell>
          <cell r="D153" t="str">
            <v>Z</v>
          </cell>
          <cell r="E153" t="str">
            <v>-</v>
          </cell>
          <cell r="F153" t="str">
            <v>HORSAHOR</v>
          </cell>
        </row>
        <row r="154">
          <cell r="A154" t="str">
            <v>Z-TROQUELADORA DE BANDERA</v>
          </cell>
          <cell r="B154" t="str">
            <v>TROQUELADORA DE BANDERA</v>
          </cell>
          <cell r="C154" t="str">
            <v>ZAPATERÍA</v>
          </cell>
          <cell r="D154" t="str">
            <v>Z</v>
          </cell>
          <cell r="E154" t="str">
            <v>-</v>
          </cell>
          <cell r="F154" t="str">
            <v>TROTROQU</v>
          </cell>
        </row>
        <row r="155">
          <cell r="A155" t="str">
            <v>Z-TROQUELADORA DE PUENTE</v>
          </cell>
          <cell r="B155" t="str">
            <v>TROQUELADORA DE PUENTE</v>
          </cell>
          <cell r="C155" t="str">
            <v>ZAPATERÍA</v>
          </cell>
          <cell r="D155" t="str">
            <v>Z</v>
          </cell>
          <cell r="E155" t="str">
            <v>-</v>
          </cell>
          <cell r="F155" t="str">
            <v>TROTROPU</v>
          </cell>
        </row>
        <row r="156">
          <cell r="A156" t="str">
            <v>Z-VULCANIZADORA</v>
          </cell>
          <cell r="B156" t="str">
            <v>VULCANIZADORA</v>
          </cell>
          <cell r="C156" t="str">
            <v>ZAPATERÍA</v>
          </cell>
          <cell r="D156" t="str">
            <v>Z</v>
          </cell>
          <cell r="E156" t="str">
            <v>-</v>
          </cell>
          <cell r="F156" t="str">
            <v>VULVULCA</v>
          </cell>
        </row>
        <row r="157">
          <cell r="A157" t="str">
            <v>Z-ZIG ZADORA</v>
          </cell>
          <cell r="B157" t="str">
            <v>ZIG ZADORA</v>
          </cell>
          <cell r="C157" t="str">
            <v>ZAPATERÍA</v>
          </cell>
          <cell r="D157" t="str">
            <v>Z</v>
          </cell>
          <cell r="E157" t="str">
            <v>-</v>
          </cell>
          <cell r="F157" t="str">
            <v>TROZIGZA</v>
          </cell>
        </row>
        <row r="158">
          <cell r="A158" t="str">
            <v>Z-ZIG-ZAGDORA</v>
          </cell>
          <cell r="B158" t="str">
            <v>ZIG-ZAGDORA</v>
          </cell>
          <cell r="C158" t="str">
            <v>ZAPATERÍA</v>
          </cell>
          <cell r="D158" t="str">
            <v>Z</v>
          </cell>
          <cell r="E158" t="str">
            <v>-</v>
          </cell>
          <cell r="F158" t="str">
            <v>GUAZIGZA</v>
          </cell>
        </row>
        <row r="159">
          <cell r="A159" t="str">
            <v>CO-ALISTAMIENTO</v>
          </cell>
          <cell r="B159" t="str">
            <v>ALISTAMIENTO</v>
          </cell>
          <cell r="C159" t="str">
            <v>CORTE</v>
          </cell>
          <cell r="D159" t="str">
            <v>CO</v>
          </cell>
          <cell r="E159" t="str">
            <v>-</v>
          </cell>
          <cell r="F159" t="str">
            <v>CEXALIST</v>
          </cell>
        </row>
        <row r="160">
          <cell r="A160" t="str">
            <v>CO-AUXILIAR CORTADORA AUTOMÁTICA</v>
          </cell>
          <cell r="B160" t="str">
            <v>AUXILIAR CORTADORA AUTOMÁTICA</v>
          </cell>
          <cell r="C160" t="str">
            <v>CORTE</v>
          </cell>
          <cell r="D160" t="str">
            <v>CO</v>
          </cell>
          <cell r="E160" t="str">
            <v>-</v>
          </cell>
          <cell r="F160" t="str">
            <v>CEXAUXIL</v>
          </cell>
        </row>
        <row r="161">
          <cell r="A161" t="str">
            <v>CO-AUXILIAR EMBALAJE INSUMOS</v>
          </cell>
          <cell r="B161" t="str">
            <v>AUXILIAR EMBALAJE INSUMOS</v>
          </cell>
          <cell r="C161" t="str">
            <v>CORTE</v>
          </cell>
          <cell r="D161" t="str">
            <v>CO</v>
          </cell>
          <cell r="E161" t="str">
            <v>-</v>
          </cell>
          <cell r="F161" t="str">
            <v>CEXAUXEM</v>
          </cell>
        </row>
        <row r="162">
          <cell r="A162" t="str">
            <v>CO-CONTADORA DE TELA</v>
          </cell>
          <cell r="B162" t="str">
            <v>CONTADORA DE TELA</v>
          </cell>
          <cell r="C162" t="str">
            <v>CORTE</v>
          </cell>
          <cell r="D162" t="str">
            <v>CO</v>
          </cell>
          <cell r="E162" t="str">
            <v>-</v>
          </cell>
          <cell r="F162" t="str">
            <v>CEXCONTA</v>
          </cell>
        </row>
        <row r="163">
          <cell r="A163" t="str">
            <v>CO-CORTADORA DE TELA AUTOMÁTICA</v>
          </cell>
          <cell r="B163" t="str">
            <v>CORTADORA DE TELA AUTOMÁTICA</v>
          </cell>
          <cell r="C163" t="str">
            <v>CORTE</v>
          </cell>
          <cell r="D163" t="str">
            <v>CO</v>
          </cell>
          <cell r="E163" t="str">
            <v>-</v>
          </cell>
          <cell r="F163" t="str">
            <v>CCOAUTOM</v>
          </cell>
        </row>
        <row r="164">
          <cell r="A164" t="str">
            <v>CO-CORTADORA CIERRE DE CONTACTO</v>
          </cell>
          <cell r="B164" t="str">
            <v>CORTADORA CIERRE DE CONTACTO</v>
          </cell>
          <cell r="C164" t="str">
            <v>CORTE</v>
          </cell>
          <cell r="D164" t="str">
            <v>CO</v>
          </cell>
          <cell r="E164" t="str">
            <v>-</v>
          </cell>
          <cell r="F164" t="str">
            <v>CCOCICON</v>
          </cell>
        </row>
        <row r="165">
          <cell r="A165" t="str">
            <v>CO-CORTE INSUMOS MANUAL</v>
          </cell>
          <cell r="B165" t="str">
            <v>CORTE INSUMOS MANUAL</v>
          </cell>
          <cell r="C165" t="str">
            <v>CORTE</v>
          </cell>
          <cell r="D165" t="str">
            <v>CO</v>
          </cell>
          <cell r="E165" t="str">
            <v>-</v>
          </cell>
          <cell r="F165" t="str">
            <v>CCOINSMA</v>
          </cell>
        </row>
        <row r="166">
          <cell r="A166" t="str">
            <v>CO-CORTE INSUMOS SINFÍN</v>
          </cell>
          <cell r="B166" t="str">
            <v>CORTE INSUMOS SINFÍN</v>
          </cell>
          <cell r="C166" t="str">
            <v>CORTE</v>
          </cell>
          <cell r="D166" t="str">
            <v>CO</v>
          </cell>
          <cell r="E166" t="str">
            <v>-</v>
          </cell>
          <cell r="F166" t="str">
            <v>CCOSINFI</v>
          </cell>
        </row>
        <row r="167">
          <cell r="A167" t="str">
            <v>CO-CORTE MANUAL</v>
          </cell>
          <cell r="B167" t="str">
            <v>CORTE MANUAL</v>
          </cell>
          <cell r="C167" t="str">
            <v>CORTE</v>
          </cell>
          <cell r="D167" t="str">
            <v>CO</v>
          </cell>
          <cell r="E167" t="str">
            <v>-</v>
          </cell>
          <cell r="F167" t="str">
            <v>CCOMANUA</v>
          </cell>
        </row>
        <row r="168">
          <cell r="A168" t="str">
            <v>CO-CORTE REATA AUTOMÁTICO</v>
          </cell>
          <cell r="B168" t="str">
            <v>CORTE REATA AUTOMÁTICO</v>
          </cell>
          <cell r="C168" t="str">
            <v>CORTE</v>
          </cell>
          <cell r="D168" t="str">
            <v>CO</v>
          </cell>
          <cell r="E168" t="str">
            <v>-</v>
          </cell>
          <cell r="F168" t="str">
            <v>CCOREAUT</v>
          </cell>
        </row>
        <row r="169">
          <cell r="A169" t="str">
            <v>CO-CORTE REATA MANUAL</v>
          </cell>
          <cell r="B169" t="str">
            <v>CORTE REATA MANUAL</v>
          </cell>
          <cell r="C169" t="str">
            <v>CORTE</v>
          </cell>
          <cell r="D169" t="str">
            <v>CO</v>
          </cell>
          <cell r="E169" t="str">
            <v>-</v>
          </cell>
          <cell r="F169" t="str">
            <v>CCOREAMA</v>
          </cell>
        </row>
        <row r="170">
          <cell r="A170" t="str">
            <v>CO-EXTENDEDIDO AUTOMÁTICO</v>
          </cell>
          <cell r="B170" t="str">
            <v>EXTENDEDIDO AUTOMÁTICO</v>
          </cell>
          <cell r="C170" t="str">
            <v>CORTE</v>
          </cell>
          <cell r="D170" t="str">
            <v>CO</v>
          </cell>
          <cell r="E170" t="str">
            <v>-</v>
          </cell>
          <cell r="F170" t="str">
            <v>CEXEXAUT</v>
          </cell>
        </row>
        <row r="171">
          <cell r="A171" t="str">
            <v>CO-EXTENDIDO MANUAL</v>
          </cell>
          <cell r="B171" t="str">
            <v>EXTENDIDO MANUAL</v>
          </cell>
          <cell r="C171" t="str">
            <v>CORTE</v>
          </cell>
          <cell r="D171" t="str">
            <v>CO</v>
          </cell>
          <cell r="E171" t="str">
            <v>-</v>
          </cell>
          <cell r="F171" t="str">
            <v>CEXEXMAN</v>
          </cell>
        </row>
        <row r="172">
          <cell r="A172" t="str">
            <v>CO-IMPRESORA DE TINTA INVISIBLE</v>
          </cell>
          <cell r="B172" t="str">
            <v>IMPRESORA DE TINTA INVISIBLE</v>
          </cell>
          <cell r="C172" t="str">
            <v>CORTE</v>
          </cell>
          <cell r="D172" t="str">
            <v>CO</v>
          </cell>
          <cell r="E172" t="str">
            <v>-</v>
          </cell>
          <cell r="F172" t="str">
            <v>CTRIMPTI</v>
          </cell>
        </row>
        <row r="173">
          <cell r="A173" t="str">
            <v>CO-MANUAL TRAZO</v>
          </cell>
          <cell r="B173" t="str">
            <v>MANUAL TRAZO</v>
          </cell>
          <cell r="C173" t="str">
            <v>CORTE</v>
          </cell>
          <cell r="D173" t="str">
            <v>CO</v>
          </cell>
          <cell r="E173" t="str">
            <v>-</v>
          </cell>
          <cell r="F173" t="str">
            <v>CTRMATRA</v>
          </cell>
        </row>
        <row r="174">
          <cell r="A174" t="str">
            <v>CO-MARCACIÓN</v>
          </cell>
          <cell r="B174" t="str">
            <v>MARCACIÓN</v>
          </cell>
          <cell r="C174" t="str">
            <v>CORTE</v>
          </cell>
          <cell r="D174" t="str">
            <v>CO</v>
          </cell>
          <cell r="E174" t="str">
            <v>-</v>
          </cell>
          <cell r="F174" t="str">
            <v>CMAMARC</v>
          </cell>
        </row>
        <row r="175">
          <cell r="A175" t="str">
            <v>CO-PLOTTER</v>
          </cell>
          <cell r="B175" t="str">
            <v>PLOTTER</v>
          </cell>
          <cell r="C175" t="str">
            <v>CORTE</v>
          </cell>
          <cell r="D175" t="str">
            <v>CO</v>
          </cell>
          <cell r="E175" t="str">
            <v>-</v>
          </cell>
          <cell r="F175" t="str">
            <v>CTRPLOTT</v>
          </cell>
        </row>
        <row r="176">
          <cell r="A176" t="str">
            <v>CO-SELLADO</v>
          </cell>
          <cell r="B176" t="str">
            <v>SELLADO</v>
          </cell>
          <cell r="C176" t="str">
            <v>CORTE</v>
          </cell>
          <cell r="D176" t="str">
            <v>CO</v>
          </cell>
          <cell r="E176" t="str">
            <v>-</v>
          </cell>
          <cell r="F176" t="str">
            <v>CMASELLA</v>
          </cell>
        </row>
        <row r="177">
          <cell r="A177" t="str">
            <v>CO-TRANSPORTE MATERIAL</v>
          </cell>
          <cell r="B177" t="str">
            <v>TRANSPORTE MATERIAL</v>
          </cell>
          <cell r="C177" t="str">
            <v>CORTE</v>
          </cell>
          <cell r="D177" t="str">
            <v>CO</v>
          </cell>
          <cell r="E177" t="str">
            <v>-</v>
          </cell>
          <cell r="F177" t="str">
            <v>CMATRMAT</v>
          </cell>
        </row>
        <row r="178">
          <cell r="A178" t="str">
            <v>CO-TROQUELAR</v>
          </cell>
          <cell r="B178" t="str">
            <v>TROQUELAR</v>
          </cell>
          <cell r="C178" t="str">
            <v>CORTE</v>
          </cell>
          <cell r="D178" t="str">
            <v>CO</v>
          </cell>
          <cell r="E178" t="str">
            <v>-</v>
          </cell>
          <cell r="F178" t="str">
            <v>CCOTROQU</v>
          </cell>
        </row>
        <row r="179">
          <cell r="A179" t="str">
            <v>CA-AFILADORA DE CUCHILLAS</v>
          </cell>
          <cell r="B179" t="str">
            <v>AFILADORA DE CUCHILLAS</v>
          </cell>
          <cell r="C179" t="str">
            <v>CARPINTERÍA</v>
          </cell>
          <cell r="D179" t="str">
            <v>CA</v>
          </cell>
          <cell r="E179" t="str">
            <v>-</v>
          </cell>
          <cell r="F179" t="str">
            <v>CCORT-09</v>
          </cell>
        </row>
        <row r="180">
          <cell r="A180" t="str">
            <v xml:space="preserve">CA-ARM TAPICERÍA </v>
          </cell>
          <cell r="B180" t="str">
            <v xml:space="preserve">ARM TAPICERÍA </v>
          </cell>
          <cell r="C180" t="str">
            <v>CARPINTERÍA</v>
          </cell>
          <cell r="D180" t="str">
            <v>CA</v>
          </cell>
          <cell r="E180" t="str">
            <v>-</v>
          </cell>
          <cell r="F180" t="str">
            <v>CARMA-05</v>
          </cell>
        </row>
        <row r="181">
          <cell r="A181" t="str">
            <v>CA-BARRENADORA</v>
          </cell>
          <cell r="B181" t="str">
            <v>BARRENADORA</v>
          </cell>
          <cell r="C181" t="str">
            <v>CARPINTERÍA</v>
          </cell>
          <cell r="D181" t="str">
            <v>CA</v>
          </cell>
          <cell r="E181" t="str">
            <v>-</v>
          </cell>
          <cell r="F181" t="str">
            <v>CCORT-11</v>
          </cell>
        </row>
        <row r="182">
          <cell r="A182" t="str">
            <v>CA-CEPILLO</v>
          </cell>
          <cell r="B182" t="str">
            <v>CEPILLO</v>
          </cell>
          <cell r="C182" t="str">
            <v>CARPINTERÍA</v>
          </cell>
          <cell r="D182" t="str">
            <v>CA</v>
          </cell>
          <cell r="E182" t="str">
            <v>-</v>
          </cell>
          <cell r="F182" t="str">
            <v>CCORT-04</v>
          </cell>
        </row>
        <row r="183">
          <cell r="A183" t="str">
            <v>CA-ENCHAPADORA DE CANTOS</v>
          </cell>
          <cell r="B183" t="str">
            <v>ENCHAPADORA DE CANTOS</v>
          </cell>
          <cell r="C183" t="str">
            <v>CARPINTERÍA</v>
          </cell>
          <cell r="D183" t="str">
            <v>CA</v>
          </cell>
          <cell r="E183" t="str">
            <v>-</v>
          </cell>
          <cell r="F183" t="str">
            <v>CCORT-14</v>
          </cell>
        </row>
        <row r="184">
          <cell r="A184" t="str">
            <v>CA-ESPIGADORA</v>
          </cell>
          <cell r="B184" t="str">
            <v>ESPIGADORA</v>
          </cell>
          <cell r="C184" t="str">
            <v>CARPINTERÍA</v>
          </cell>
          <cell r="D184" t="str">
            <v>CA</v>
          </cell>
          <cell r="E184" t="str">
            <v>-</v>
          </cell>
          <cell r="F184" t="str">
            <v>CCORT-13</v>
          </cell>
        </row>
        <row r="185">
          <cell r="A185" t="str">
            <v>CA-LIJADORA  CALIBRADORA</v>
          </cell>
          <cell r="B185" t="str">
            <v>LIJADORA  CALIBRADORA</v>
          </cell>
          <cell r="C185" t="str">
            <v>CARPINTERÍA</v>
          </cell>
          <cell r="D185" t="str">
            <v>CA</v>
          </cell>
          <cell r="E185" t="str">
            <v>-</v>
          </cell>
          <cell r="F185" t="str">
            <v>CARMA-01</v>
          </cell>
        </row>
        <row r="186">
          <cell r="A186" t="str">
            <v>CA-LIJADORA DE DISCO</v>
          </cell>
          <cell r="B186" t="str">
            <v>LIJADORA DE DISCO</v>
          </cell>
          <cell r="C186" t="str">
            <v>CARPINTERÍA</v>
          </cell>
          <cell r="D186" t="str">
            <v>CA</v>
          </cell>
          <cell r="E186" t="str">
            <v>-</v>
          </cell>
          <cell r="F186" t="str">
            <v>CARMA-04</v>
          </cell>
        </row>
        <row r="187">
          <cell r="A187" t="str">
            <v>CA-MANUAL ARM</v>
          </cell>
          <cell r="B187" t="str">
            <v>MANUAL ARM</v>
          </cell>
          <cell r="C187" t="str">
            <v>CARPINTERÍA</v>
          </cell>
          <cell r="D187" t="str">
            <v>CA</v>
          </cell>
          <cell r="E187" t="str">
            <v>-</v>
          </cell>
          <cell r="F187" t="str">
            <v>CARMA-02</v>
          </cell>
        </row>
        <row r="188">
          <cell r="A188" t="str">
            <v>CA-MANUAL CORTE</v>
          </cell>
          <cell r="B188" t="str">
            <v>MANUAL CORTE</v>
          </cell>
          <cell r="C188" t="str">
            <v>CARPINTERÍA</v>
          </cell>
          <cell r="D188" t="str">
            <v>CA</v>
          </cell>
          <cell r="E188" t="str">
            <v>-</v>
          </cell>
          <cell r="F188" t="str">
            <v>CCORT-1</v>
          </cell>
        </row>
        <row r="189">
          <cell r="A189" t="str">
            <v>CA-MANUAL EMBALAJE</v>
          </cell>
          <cell r="B189" t="str">
            <v>MANUAL EMBALAJE</v>
          </cell>
          <cell r="C189" t="str">
            <v>CARPINTERÍA</v>
          </cell>
          <cell r="D189" t="str">
            <v>CA</v>
          </cell>
          <cell r="E189" t="str">
            <v>-</v>
          </cell>
          <cell r="F189" t="str">
            <v>CTERM-06</v>
          </cell>
        </row>
        <row r="190">
          <cell r="A190" t="str">
            <v>CA-MANUAL TERMINADO</v>
          </cell>
          <cell r="B190" t="str">
            <v>MANUAL TERMINADO</v>
          </cell>
          <cell r="C190" t="str">
            <v>CARPINTERÍA</v>
          </cell>
          <cell r="D190" t="str">
            <v>CA</v>
          </cell>
          <cell r="E190" t="str">
            <v>-</v>
          </cell>
          <cell r="F190" t="str">
            <v>CTERM-03</v>
          </cell>
        </row>
        <row r="191">
          <cell r="A191" t="str">
            <v>CA-MÁQUINA PLANA</v>
          </cell>
          <cell r="B191" t="str">
            <v>MÁQUINA PLANA</v>
          </cell>
          <cell r="C191" t="str">
            <v>CARPINTERÍA</v>
          </cell>
          <cell r="D191" t="str">
            <v>CA</v>
          </cell>
          <cell r="E191" t="str">
            <v>-</v>
          </cell>
          <cell r="F191" t="str">
            <v>CTERM-02</v>
          </cell>
        </row>
        <row r="192">
          <cell r="A192" t="str">
            <v>CA-PISTOLA DE ALTA PARA PINTURA</v>
          </cell>
          <cell r="B192" t="str">
            <v>PISTOLA DE ALTA PARA PINTURA</v>
          </cell>
          <cell r="C192" t="str">
            <v>CARPINTERÍA</v>
          </cell>
          <cell r="D192" t="str">
            <v>CA</v>
          </cell>
          <cell r="E192" t="str">
            <v>-</v>
          </cell>
          <cell r="F192" t="str">
            <v>CTERM-01</v>
          </cell>
        </row>
        <row r="193">
          <cell r="A193" t="str">
            <v>CA-PLANEADORA</v>
          </cell>
          <cell r="B193" t="str">
            <v>PLANEADORA</v>
          </cell>
          <cell r="C193" t="str">
            <v>CARPINTERÍA</v>
          </cell>
          <cell r="D193" t="str">
            <v>CA</v>
          </cell>
          <cell r="E193" t="str">
            <v>-</v>
          </cell>
          <cell r="F193" t="str">
            <v>CCORT-03</v>
          </cell>
        </row>
        <row r="194">
          <cell r="A194" t="str">
            <v xml:space="preserve">CA-PRENSA NEUMÁTICA </v>
          </cell>
          <cell r="B194" t="str">
            <v xml:space="preserve">PRENSA NEUMÁTICA </v>
          </cell>
          <cell r="C194" t="str">
            <v>CARPINTERÍA</v>
          </cell>
          <cell r="D194" t="str">
            <v>CA</v>
          </cell>
          <cell r="E194" t="str">
            <v>-</v>
          </cell>
          <cell r="F194" t="str">
            <v>CARMA-03</v>
          </cell>
        </row>
        <row r="195">
          <cell r="A195" t="str">
            <v>CA-RUTEADORA</v>
          </cell>
          <cell r="B195" t="str">
            <v>RUTEADORA</v>
          </cell>
          <cell r="C195" t="str">
            <v>CARPINTERÍA</v>
          </cell>
          <cell r="D195" t="str">
            <v>CA</v>
          </cell>
          <cell r="E195" t="str">
            <v>-</v>
          </cell>
          <cell r="F195" t="str">
            <v>CCORT-07</v>
          </cell>
        </row>
        <row r="196">
          <cell r="A196" t="str">
            <v>CA-SIERRA ACOLILLADORA</v>
          </cell>
          <cell r="B196" t="str">
            <v>SIERRA ACOLILLADORA</v>
          </cell>
          <cell r="C196" t="str">
            <v>CARPINTERÍA</v>
          </cell>
          <cell r="D196" t="str">
            <v>CA</v>
          </cell>
          <cell r="E196" t="str">
            <v>-</v>
          </cell>
          <cell r="F196" t="str">
            <v>CCORT-12</v>
          </cell>
        </row>
        <row r="197">
          <cell r="A197" t="str">
            <v>CA-SIERRA ESCUADRADORA</v>
          </cell>
          <cell r="B197" t="str">
            <v>SIERRA ESCUADRADORA</v>
          </cell>
          <cell r="C197" t="str">
            <v>CARPINTERÍA</v>
          </cell>
          <cell r="D197" t="str">
            <v>CA</v>
          </cell>
          <cell r="E197" t="str">
            <v>-</v>
          </cell>
          <cell r="F197" t="str">
            <v>CCORT-02</v>
          </cell>
        </row>
        <row r="198">
          <cell r="A198" t="str">
            <v>CA-SIERRA RADIAL</v>
          </cell>
          <cell r="B198" t="str">
            <v>SIERRA RADIAL</v>
          </cell>
          <cell r="C198" t="str">
            <v>CARPINTERÍA</v>
          </cell>
          <cell r="D198" t="str">
            <v>CA</v>
          </cell>
          <cell r="E198" t="str">
            <v>-</v>
          </cell>
          <cell r="F198" t="str">
            <v>CCORT-01</v>
          </cell>
        </row>
        <row r="199">
          <cell r="A199" t="str">
            <v>CA-SIERRA SINFIN</v>
          </cell>
          <cell r="B199" t="str">
            <v>SIERRA SINFIN</v>
          </cell>
          <cell r="C199" t="str">
            <v>CARPINTERÍA</v>
          </cell>
          <cell r="D199" t="str">
            <v>CA</v>
          </cell>
          <cell r="E199" t="str">
            <v>-</v>
          </cell>
          <cell r="F199" t="str">
            <v>CCORT-08</v>
          </cell>
        </row>
        <row r="200">
          <cell r="A200" t="str">
            <v xml:space="preserve">CA-TALADRO DE ÁRBOL </v>
          </cell>
          <cell r="B200" t="str">
            <v xml:space="preserve">TALADRO DE ÁRBOL </v>
          </cell>
          <cell r="C200" t="str">
            <v>CARPINTERÍA</v>
          </cell>
          <cell r="D200" t="str">
            <v>CA</v>
          </cell>
          <cell r="E200" t="str">
            <v>-</v>
          </cell>
          <cell r="F200" t="str">
            <v>CCORT-10</v>
          </cell>
        </row>
        <row r="201">
          <cell r="A201" t="str">
            <v>CA-TORNO</v>
          </cell>
          <cell r="B201" t="str">
            <v>TORNO</v>
          </cell>
          <cell r="C201" t="str">
            <v>CARPINTERÍA</v>
          </cell>
          <cell r="D201" t="str">
            <v>CA</v>
          </cell>
          <cell r="E201" t="str">
            <v>-</v>
          </cell>
          <cell r="F201" t="str">
            <v>CCORT-06</v>
          </cell>
        </row>
        <row r="202">
          <cell r="A202" t="str">
            <v>CA-TROMPO</v>
          </cell>
          <cell r="B202" t="str">
            <v>TROMPO</v>
          </cell>
          <cell r="C202" t="str">
            <v>CARPINTERÍA</v>
          </cell>
          <cell r="D202" t="str">
            <v>CA</v>
          </cell>
          <cell r="E202" t="str">
            <v>-</v>
          </cell>
          <cell r="F202" t="str">
            <v>CCORT-05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O"/>
      <sheetName val="PERSONAL"/>
      <sheetName val="PLANTILLA"/>
    </sheetNames>
    <sheetDataSet>
      <sheetData sheetId="0"/>
      <sheetData sheetId="1">
        <row r="5">
          <cell r="A5">
            <v>899</v>
          </cell>
          <cell r="B5" t="str">
            <v>ORLANDO GRANADOS RODRIGUEZ</v>
          </cell>
          <cell r="C5">
            <v>1</v>
          </cell>
          <cell r="D5">
            <v>420</v>
          </cell>
          <cell r="E5">
            <v>0</v>
          </cell>
          <cell r="F5">
            <v>0</v>
          </cell>
          <cell r="G5">
            <v>0</v>
          </cell>
          <cell r="H5" t="e">
            <v>#N/A</v>
          </cell>
        </row>
        <row r="6">
          <cell r="A6">
            <v>28178</v>
          </cell>
          <cell r="B6" t="str">
            <v>MARIA FERNANDA GOMEZ ARENAS</v>
          </cell>
          <cell r="C6">
            <v>1</v>
          </cell>
          <cell r="D6">
            <v>420</v>
          </cell>
          <cell r="E6">
            <v>0</v>
          </cell>
          <cell r="F6">
            <v>0</v>
          </cell>
          <cell r="G6">
            <v>0</v>
          </cell>
          <cell r="H6" t="e">
            <v>#N/A</v>
          </cell>
        </row>
        <row r="7">
          <cell r="A7">
            <v>28249</v>
          </cell>
          <cell r="B7" t="str">
            <v>JUAN PEDRO DIAZ GRANADOS CANTOR</v>
          </cell>
          <cell r="C7">
            <v>1</v>
          </cell>
          <cell r="D7">
            <v>420</v>
          </cell>
          <cell r="E7">
            <v>0</v>
          </cell>
          <cell r="F7">
            <v>0</v>
          </cell>
          <cell r="G7">
            <v>0</v>
          </cell>
          <cell r="H7" t="e">
            <v>#N/A</v>
          </cell>
        </row>
        <row r="8">
          <cell r="A8">
            <v>28255</v>
          </cell>
          <cell r="B8" t="str">
            <v>LUIS EDUARDO GARCIA NIETO</v>
          </cell>
          <cell r="C8">
            <v>1</v>
          </cell>
          <cell r="D8">
            <v>420</v>
          </cell>
          <cell r="E8">
            <v>0</v>
          </cell>
          <cell r="F8">
            <v>0</v>
          </cell>
          <cell r="G8">
            <v>0</v>
          </cell>
          <cell r="H8" t="e">
            <v>#N/A</v>
          </cell>
        </row>
        <row r="9">
          <cell r="A9">
            <v>28264</v>
          </cell>
          <cell r="B9" t="str">
            <v>LUZ AIDEE HERNANDEZ ORDOÑEZ</v>
          </cell>
          <cell r="C9">
            <v>1</v>
          </cell>
          <cell r="D9">
            <v>420</v>
          </cell>
          <cell r="E9">
            <v>0</v>
          </cell>
          <cell r="F9">
            <v>0</v>
          </cell>
          <cell r="G9">
            <v>0</v>
          </cell>
          <cell r="H9" t="e">
            <v>#N/A</v>
          </cell>
        </row>
        <row r="10">
          <cell r="A10">
            <v>28275</v>
          </cell>
          <cell r="B10" t="str">
            <v>LUIS FERNANDO MORALES NOGUERA</v>
          </cell>
          <cell r="C10">
            <v>1</v>
          </cell>
          <cell r="D10">
            <v>420</v>
          </cell>
          <cell r="E10">
            <v>0</v>
          </cell>
          <cell r="F10">
            <v>0</v>
          </cell>
          <cell r="G10">
            <v>0</v>
          </cell>
          <cell r="H10" t="e">
            <v>#N/A</v>
          </cell>
        </row>
        <row r="11">
          <cell r="A11">
            <v>28278</v>
          </cell>
          <cell r="B11" t="str">
            <v>RAFAEL ORTIZ MEJIA</v>
          </cell>
          <cell r="C11">
            <v>1</v>
          </cell>
          <cell r="D11">
            <v>420</v>
          </cell>
          <cell r="E11">
            <v>0</v>
          </cell>
          <cell r="F11">
            <v>0</v>
          </cell>
          <cell r="G11">
            <v>0</v>
          </cell>
          <cell r="H11" t="e">
            <v>#N/A</v>
          </cell>
        </row>
        <row r="12">
          <cell r="A12">
            <v>28289</v>
          </cell>
          <cell r="B12" t="str">
            <v>JAVIN SANCHEZ SUAREZ</v>
          </cell>
          <cell r="C12">
            <v>1</v>
          </cell>
          <cell r="D12">
            <v>420</v>
          </cell>
          <cell r="E12">
            <v>0</v>
          </cell>
          <cell r="F12">
            <v>0</v>
          </cell>
          <cell r="G12">
            <v>0</v>
          </cell>
          <cell r="H12" t="e">
            <v>#N/A</v>
          </cell>
        </row>
        <row r="13">
          <cell r="A13">
            <v>28302</v>
          </cell>
          <cell r="B13" t="str">
            <v>YOLANDA CARDOZO GUZMAN</v>
          </cell>
          <cell r="C13">
            <v>1</v>
          </cell>
          <cell r="D13">
            <v>420</v>
          </cell>
          <cell r="E13">
            <v>0</v>
          </cell>
          <cell r="F13">
            <v>0</v>
          </cell>
          <cell r="G13">
            <v>0</v>
          </cell>
          <cell r="H13" t="e">
            <v>#N/A</v>
          </cell>
        </row>
        <row r="14">
          <cell r="A14">
            <v>28338</v>
          </cell>
          <cell r="B14" t="str">
            <v>OLGA JANNETH CAMACHO HERRERA</v>
          </cell>
          <cell r="C14">
            <v>1</v>
          </cell>
          <cell r="D14">
            <v>420</v>
          </cell>
          <cell r="E14">
            <v>0</v>
          </cell>
          <cell r="F14">
            <v>0</v>
          </cell>
          <cell r="G14">
            <v>0</v>
          </cell>
          <cell r="H14" t="e">
            <v>#N/A</v>
          </cell>
        </row>
        <row r="15">
          <cell r="A15">
            <v>28530</v>
          </cell>
          <cell r="B15" t="str">
            <v>JAIRO ABREO MARTINEZ</v>
          </cell>
          <cell r="C15">
            <v>1</v>
          </cell>
          <cell r="D15">
            <v>420</v>
          </cell>
          <cell r="E15">
            <v>0</v>
          </cell>
          <cell r="F15">
            <v>0</v>
          </cell>
          <cell r="G15">
            <v>0</v>
          </cell>
          <cell r="H15" t="e">
            <v>#N/A</v>
          </cell>
        </row>
        <row r="16">
          <cell r="A16">
            <v>28531</v>
          </cell>
          <cell r="B16" t="str">
            <v>HELMON LEONARDO ACOSTA GARCIA</v>
          </cell>
          <cell r="C16">
            <v>1</v>
          </cell>
          <cell r="D16">
            <v>420</v>
          </cell>
          <cell r="E16">
            <v>0</v>
          </cell>
          <cell r="F16">
            <v>0</v>
          </cell>
          <cell r="G16">
            <v>0</v>
          </cell>
          <cell r="H16" t="e">
            <v>#N/A</v>
          </cell>
        </row>
        <row r="17">
          <cell r="A17">
            <v>28532</v>
          </cell>
          <cell r="B17" t="str">
            <v>ADRIANA MARIA ACOSTA RODRIGUEZ</v>
          </cell>
          <cell r="C17">
            <v>1</v>
          </cell>
          <cell r="D17">
            <v>420</v>
          </cell>
          <cell r="E17">
            <v>0</v>
          </cell>
          <cell r="F17">
            <v>0</v>
          </cell>
          <cell r="G17">
            <v>0</v>
          </cell>
          <cell r="H17" t="e">
            <v>#N/A</v>
          </cell>
        </row>
        <row r="18">
          <cell r="A18">
            <v>28533</v>
          </cell>
          <cell r="B18" t="str">
            <v>NORA ELENA AGUDELO HERRERA</v>
          </cell>
          <cell r="C18">
            <v>1</v>
          </cell>
          <cell r="D18">
            <v>420</v>
          </cell>
          <cell r="E18">
            <v>0</v>
          </cell>
          <cell r="F18">
            <v>0</v>
          </cell>
          <cell r="G18">
            <v>0</v>
          </cell>
          <cell r="H18" t="e">
            <v>#N/A</v>
          </cell>
        </row>
        <row r="19">
          <cell r="A19">
            <v>28534</v>
          </cell>
          <cell r="B19" t="str">
            <v>LUIS ALFONSO AGUILERA GARCIA</v>
          </cell>
          <cell r="C19">
            <v>1</v>
          </cell>
          <cell r="D19">
            <v>420</v>
          </cell>
          <cell r="E19">
            <v>0</v>
          </cell>
          <cell r="F19">
            <v>0</v>
          </cell>
          <cell r="G19">
            <v>0</v>
          </cell>
          <cell r="H19" t="e">
            <v>#N/A</v>
          </cell>
        </row>
        <row r="20">
          <cell r="A20">
            <v>28535</v>
          </cell>
          <cell r="B20" t="str">
            <v>MARIA ELENA AGUILLON MORALES</v>
          </cell>
          <cell r="C20">
            <v>1</v>
          </cell>
          <cell r="D20">
            <v>420</v>
          </cell>
          <cell r="E20">
            <v>0</v>
          </cell>
          <cell r="F20">
            <v>0</v>
          </cell>
          <cell r="G20">
            <v>0</v>
          </cell>
          <cell r="H20" t="e">
            <v>#N/A</v>
          </cell>
        </row>
        <row r="21">
          <cell r="A21">
            <v>28536</v>
          </cell>
          <cell r="B21" t="str">
            <v>OLGA LESLY AGUIRRE ZAPATA</v>
          </cell>
          <cell r="C21">
            <v>1</v>
          </cell>
          <cell r="D21">
            <v>420</v>
          </cell>
          <cell r="E21">
            <v>0</v>
          </cell>
          <cell r="F21">
            <v>0</v>
          </cell>
          <cell r="G21">
            <v>0</v>
          </cell>
          <cell r="H21" t="e">
            <v>#N/A</v>
          </cell>
        </row>
        <row r="22">
          <cell r="A22">
            <v>28537</v>
          </cell>
          <cell r="B22" t="str">
            <v>MARIA YARSLEY AGUIRRE ZAPATA</v>
          </cell>
          <cell r="C22">
            <v>1</v>
          </cell>
          <cell r="D22">
            <v>420</v>
          </cell>
          <cell r="E22">
            <v>0</v>
          </cell>
          <cell r="F22">
            <v>0</v>
          </cell>
          <cell r="G22">
            <v>0</v>
          </cell>
          <cell r="H22" t="e">
            <v>#N/A</v>
          </cell>
        </row>
        <row r="23">
          <cell r="A23">
            <v>28538</v>
          </cell>
          <cell r="B23" t="str">
            <v>MARTHA STELA ALARCON CONDE</v>
          </cell>
          <cell r="C23">
            <v>1</v>
          </cell>
          <cell r="D23">
            <v>420</v>
          </cell>
          <cell r="E23">
            <v>0</v>
          </cell>
          <cell r="F23">
            <v>0</v>
          </cell>
          <cell r="G23">
            <v>0</v>
          </cell>
          <cell r="H23" t="e">
            <v>#N/A</v>
          </cell>
        </row>
        <row r="24">
          <cell r="A24">
            <v>28539</v>
          </cell>
          <cell r="B24" t="str">
            <v>CLAUDIA JANNETH ALDANA GOYENECHE</v>
          </cell>
          <cell r="C24">
            <v>1</v>
          </cell>
          <cell r="D24">
            <v>420</v>
          </cell>
          <cell r="E24">
            <v>0</v>
          </cell>
          <cell r="F24">
            <v>0</v>
          </cell>
          <cell r="G24">
            <v>0</v>
          </cell>
          <cell r="H24" t="e">
            <v>#N/A</v>
          </cell>
        </row>
        <row r="25">
          <cell r="A25">
            <v>28541</v>
          </cell>
          <cell r="B25" t="str">
            <v>CARMEN ASTRID ANGULO LEON</v>
          </cell>
          <cell r="C25">
            <v>1</v>
          </cell>
          <cell r="D25">
            <v>420</v>
          </cell>
          <cell r="E25">
            <v>0</v>
          </cell>
          <cell r="F25">
            <v>0</v>
          </cell>
          <cell r="G25">
            <v>0</v>
          </cell>
          <cell r="H25" t="e">
            <v>#N/A</v>
          </cell>
        </row>
        <row r="26">
          <cell r="A26">
            <v>28542</v>
          </cell>
          <cell r="B26" t="str">
            <v>MARIBEL ARANGO PASOS</v>
          </cell>
          <cell r="C26">
            <v>1</v>
          </cell>
          <cell r="D26">
            <v>420</v>
          </cell>
          <cell r="E26">
            <v>0</v>
          </cell>
          <cell r="F26">
            <v>0</v>
          </cell>
          <cell r="G26">
            <v>0</v>
          </cell>
          <cell r="H26" t="e">
            <v>#N/A</v>
          </cell>
        </row>
        <row r="27">
          <cell r="A27">
            <v>28543</v>
          </cell>
          <cell r="B27" t="str">
            <v>INES AMPARO ARCHILA RODRIGUEZ</v>
          </cell>
          <cell r="C27">
            <v>1</v>
          </cell>
          <cell r="D27">
            <v>420</v>
          </cell>
          <cell r="E27">
            <v>0</v>
          </cell>
          <cell r="F27">
            <v>0</v>
          </cell>
          <cell r="G27">
            <v>0</v>
          </cell>
          <cell r="H27" t="e">
            <v>#N/A</v>
          </cell>
        </row>
        <row r="28">
          <cell r="A28">
            <v>28544</v>
          </cell>
          <cell r="B28" t="str">
            <v>OTILIA AREVALO GOMEZ</v>
          </cell>
          <cell r="C28">
            <v>1</v>
          </cell>
          <cell r="D28">
            <v>420</v>
          </cell>
          <cell r="E28">
            <v>0</v>
          </cell>
          <cell r="F28">
            <v>0</v>
          </cell>
          <cell r="G28">
            <v>0</v>
          </cell>
          <cell r="H28" t="e">
            <v>#N/A</v>
          </cell>
        </row>
        <row r="29">
          <cell r="A29">
            <v>28545</v>
          </cell>
          <cell r="B29" t="str">
            <v>ELVER DARIO AREVALO MONTAÑO</v>
          </cell>
          <cell r="C29">
            <v>1</v>
          </cell>
          <cell r="D29">
            <v>420</v>
          </cell>
          <cell r="E29">
            <v>0</v>
          </cell>
          <cell r="F29">
            <v>0</v>
          </cell>
          <cell r="G29">
            <v>0</v>
          </cell>
          <cell r="H29" t="e">
            <v>#N/A</v>
          </cell>
        </row>
        <row r="30">
          <cell r="A30">
            <v>28546</v>
          </cell>
          <cell r="B30" t="str">
            <v>MARIA ERSILIA ARIAS BLANDON</v>
          </cell>
          <cell r="C30">
            <v>1</v>
          </cell>
          <cell r="D30">
            <v>420</v>
          </cell>
          <cell r="E30">
            <v>0</v>
          </cell>
          <cell r="F30">
            <v>0</v>
          </cell>
          <cell r="G30">
            <v>0</v>
          </cell>
          <cell r="H30" t="e">
            <v>#N/A</v>
          </cell>
        </row>
        <row r="31">
          <cell r="A31">
            <v>28547</v>
          </cell>
          <cell r="B31" t="str">
            <v>ANA ORCINDA ARIAS PEDRAZA</v>
          </cell>
          <cell r="C31">
            <v>1</v>
          </cell>
          <cell r="D31">
            <v>420</v>
          </cell>
          <cell r="E31">
            <v>0</v>
          </cell>
          <cell r="F31">
            <v>0</v>
          </cell>
          <cell r="G31">
            <v>0</v>
          </cell>
          <cell r="H31" t="e">
            <v>#N/A</v>
          </cell>
        </row>
        <row r="32">
          <cell r="A32">
            <v>28548</v>
          </cell>
          <cell r="B32" t="str">
            <v>MARIA MARCELINA ARIAS PEDRAZA</v>
          </cell>
          <cell r="C32">
            <v>1</v>
          </cell>
          <cell r="D32">
            <v>420</v>
          </cell>
          <cell r="E32">
            <v>0</v>
          </cell>
          <cell r="F32">
            <v>0</v>
          </cell>
          <cell r="G32">
            <v>0</v>
          </cell>
          <cell r="H32" t="e">
            <v>#N/A</v>
          </cell>
        </row>
        <row r="33">
          <cell r="A33">
            <v>28549</v>
          </cell>
          <cell r="B33" t="str">
            <v>CONSUELO ARIZA</v>
          </cell>
          <cell r="C33">
            <v>1</v>
          </cell>
          <cell r="D33">
            <v>420</v>
          </cell>
          <cell r="E33">
            <v>0</v>
          </cell>
          <cell r="F33">
            <v>0</v>
          </cell>
          <cell r="G33">
            <v>0</v>
          </cell>
          <cell r="H33" t="e">
            <v>#N/A</v>
          </cell>
        </row>
        <row r="34">
          <cell r="A34">
            <v>28550</v>
          </cell>
          <cell r="B34" t="str">
            <v>GREISI LILIANA ARIZA GONZALEZ</v>
          </cell>
          <cell r="C34">
            <v>1</v>
          </cell>
          <cell r="D34">
            <v>420</v>
          </cell>
          <cell r="E34">
            <v>0</v>
          </cell>
          <cell r="F34">
            <v>0</v>
          </cell>
          <cell r="G34">
            <v>0</v>
          </cell>
          <cell r="H34" t="e">
            <v>#N/A</v>
          </cell>
        </row>
        <row r="35">
          <cell r="A35">
            <v>28551</v>
          </cell>
          <cell r="B35" t="str">
            <v>SANDRA MILENA ARIZA OSMA</v>
          </cell>
          <cell r="C35">
            <v>1</v>
          </cell>
          <cell r="D35">
            <v>420</v>
          </cell>
          <cell r="E35">
            <v>0</v>
          </cell>
          <cell r="F35">
            <v>0</v>
          </cell>
          <cell r="G35">
            <v>0</v>
          </cell>
          <cell r="H35" t="e">
            <v>#N/A</v>
          </cell>
        </row>
        <row r="36">
          <cell r="A36">
            <v>28552</v>
          </cell>
          <cell r="B36" t="str">
            <v>LUZ MARINA ASCANIO ASCANIO</v>
          </cell>
          <cell r="C36">
            <v>1</v>
          </cell>
          <cell r="D36">
            <v>420</v>
          </cell>
          <cell r="E36">
            <v>0</v>
          </cell>
          <cell r="F36">
            <v>0</v>
          </cell>
          <cell r="G36">
            <v>0</v>
          </cell>
          <cell r="H36" t="e">
            <v>#N/A</v>
          </cell>
        </row>
        <row r="37">
          <cell r="A37">
            <v>28553</v>
          </cell>
          <cell r="B37" t="str">
            <v>BLANCA NUBIA ASENCIO</v>
          </cell>
          <cell r="C37">
            <v>1</v>
          </cell>
          <cell r="D37">
            <v>420</v>
          </cell>
          <cell r="E37">
            <v>0</v>
          </cell>
          <cell r="F37">
            <v>0</v>
          </cell>
          <cell r="G37">
            <v>0</v>
          </cell>
          <cell r="H37" t="e">
            <v>#N/A</v>
          </cell>
        </row>
        <row r="38">
          <cell r="A38">
            <v>28554</v>
          </cell>
          <cell r="B38" t="str">
            <v>CORALEA ASTUDILLO ASTUDILLO</v>
          </cell>
          <cell r="C38">
            <v>1</v>
          </cell>
          <cell r="D38">
            <v>420</v>
          </cell>
          <cell r="E38">
            <v>0</v>
          </cell>
          <cell r="F38">
            <v>0</v>
          </cell>
          <cell r="G38">
            <v>0</v>
          </cell>
          <cell r="H38" t="e">
            <v>#N/A</v>
          </cell>
        </row>
        <row r="39">
          <cell r="A39">
            <v>28555</v>
          </cell>
          <cell r="B39" t="str">
            <v>ANA GREGORIA AVELLA AVENDAÑO</v>
          </cell>
          <cell r="C39">
            <v>1</v>
          </cell>
          <cell r="D39">
            <v>420</v>
          </cell>
          <cell r="E39">
            <v>0</v>
          </cell>
          <cell r="F39">
            <v>0</v>
          </cell>
          <cell r="G39">
            <v>0</v>
          </cell>
          <cell r="H39" t="e">
            <v>#N/A</v>
          </cell>
        </row>
        <row r="40">
          <cell r="A40">
            <v>28556</v>
          </cell>
          <cell r="B40" t="str">
            <v>LUZ MARINA AVILA BAUTISTA</v>
          </cell>
          <cell r="C40">
            <v>1</v>
          </cell>
          <cell r="D40">
            <v>420</v>
          </cell>
          <cell r="E40">
            <v>0</v>
          </cell>
          <cell r="F40">
            <v>0</v>
          </cell>
          <cell r="G40">
            <v>0</v>
          </cell>
          <cell r="H40" t="e">
            <v>#N/A</v>
          </cell>
        </row>
        <row r="41">
          <cell r="A41">
            <v>28557</v>
          </cell>
          <cell r="B41" t="str">
            <v>ALIRYS AVILA VERA</v>
          </cell>
          <cell r="C41">
            <v>1</v>
          </cell>
          <cell r="D41">
            <v>420</v>
          </cell>
          <cell r="E41">
            <v>0</v>
          </cell>
          <cell r="F41">
            <v>0</v>
          </cell>
          <cell r="G41">
            <v>0</v>
          </cell>
          <cell r="H41" t="e">
            <v>#N/A</v>
          </cell>
        </row>
        <row r="42">
          <cell r="A42">
            <v>28559</v>
          </cell>
          <cell r="B42" t="str">
            <v>SANDRA YAMEL BAHAMON LARA</v>
          </cell>
          <cell r="C42">
            <v>1</v>
          </cell>
          <cell r="D42">
            <v>420</v>
          </cell>
          <cell r="E42">
            <v>0</v>
          </cell>
          <cell r="F42">
            <v>0</v>
          </cell>
          <cell r="G42">
            <v>0</v>
          </cell>
          <cell r="H42" t="e">
            <v>#N/A</v>
          </cell>
        </row>
        <row r="43">
          <cell r="A43">
            <v>28561</v>
          </cell>
          <cell r="B43" t="str">
            <v>OSCAR DANIEL BARRAGAN RINCON</v>
          </cell>
          <cell r="C43">
            <v>1</v>
          </cell>
          <cell r="D43">
            <v>420</v>
          </cell>
          <cell r="E43">
            <v>0</v>
          </cell>
          <cell r="F43">
            <v>0</v>
          </cell>
          <cell r="G43">
            <v>0</v>
          </cell>
          <cell r="H43" t="e">
            <v>#N/A</v>
          </cell>
        </row>
        <row r="44">
          <cell r="A44">
            <v>28562</v>
          </cell>
          <cell r="B44" t="str">
            <v>YAMID BARRANTES GARCIA</v>
          </cell>
          <cell r="C44">
            <v>1</v>
          </cell>
          <cell r="D44">
            <v>420</v>
          </cell>
          <cell r="E44">
            <v>0</v>
          </cell>
          <cell r="F44">
            <v>0</v>
          </cell>
          <cell r="G44">
            <v>0</v>
          </cell>
          <cell r="H44" t="e">
            <v>#N/A</v>
          </cell>
        </row>
        <row r="45">
          <cell r="A45">
            <v>28563</v>
          </cell>
          <cell r="B45" t="str">
            <v>NUBIA YANETH BARRANTES NAVA</v>
          </cell>
          <cell r="C45">
            <v>1</v>
          </cell>
          <cell r="D45">
            <v>420</v>
          </cell>
          <cell r="E45">
            <v>0</v>
          </cell>
          <cell r="F45">
            <v>0</v>
          </cell>
          <cell r="G45">
            <v>0</v>
          </cell>
          <cell r="H45" t="e">
            <v>#N/A</v>
          </cell>
        </row>
        <row r="46">
          <cell r="A46">
            <v>28564</v>
          </cell>
          <cell r="B46" t="str">
            <v>GLORIA YANET BAUTISTA ZAQUE</v>
          </cell>
          <cell r="C46">
            <v>1</v>
          </cell>
          <cell r="D46">
            <v>420</v>
          </cell>
          <cell r="E46">
            <v>0</v>
          </cell>
          <cell r="F46">
            <v>0</v>
          </cell>
          <cell r="G46">
            <v>0</v>
          </cell>
          <cell r="H46" t="e">
            <v>#N/A</v>
          </cell>
        </row>
        <row r="47">
          <cell r="A47">
            <v>28565</v>
          </cell>
          <cell r="B47" t="str">
            <v>SANDRA MILENA BELTRAN RODRIGUEZ</v>
          </cell>
          <cell r="C47">
            <v>1</v>
          </cell>
          <cell r="D47">
            <v>420</v>
          </cell>
          <cell r="E47">
            <v>0</v>
          </cell>
          <cell r="F47">
            <v>0</v>
          </cell>
          <cell r="G47">
            <v>0</v>
          </cell>
          <cell r="H47" t="e">
            <v>#N/A</v>
          </cell>
        </row>
        <row r="48">
          <cell r="A48">
            <v>28566</v>
          </cell>
          <cell r="B48" t="str">
            <v>CONSUELO BELTRAN TIBOCHA</v>
          </cell>
          <cell r="C48">
            <v>1</v>
          </cell>
          <cell r="D48">
            <v>420</v>
          </cell>
          <cell r="E48">
            <v>0</v>
          </cell>
          <cell r="F48">
            <v>0</v>
          </cell>
          <cell r="G48">
            <v>0</v>
          </cell>
          <cell r="H48" t="e">
            <v>#N/A</v>
          </cell>
        </row>
        <row r="49">
          <cell r="A49">
            <v>28567</v>
          </cell>
          <cell r="B49" t="str">
            <v>MARIA MAGDALENA BELTRAN VERGARA</v>
          </cell>
          <cell r="C49">
            <v>1</v>
          </cell>
          <cell r="D49">
            <v>420</v>
          </cell>
          <cell r="E49">
            <v>0</v>
          </cell>
          <cell r="F49">
            <v>0</v>
          </cell>
          <cell r="G49">
            <v>0</v>
          </cell>
          <cell r="H49" t="e">
            <v>#N/A</v>
          </cell>
        </row>
        <row r="50">
          <cell r="A50">
            <v>28568</v>
          </cell>
          <cell r="B50" t="str">
            <v>MADI PETRONIA BENAVIDES DIAZ</v>
          </cell>
          <cell r="C50">
            <v>1</v>
          </cell>
          <cell r="D50">
            <v>420</v>
          </cell>
          <cell r="E50">
            <v>0</v>
          </cell>
          <cell r="F50">
            <v>0</v>
          </cell>
          <cell r="G50">
            <v>0</v>
          </cell>
          <cell r="H50" t="e">
            <v>#N/A</v>
          </cell>
        </row>
        <row r="51">
          <cell r="A51">
            <v>28570</v>
          </cell>
          <cell r="B51" t="str">
            <v>JAIME BERNAL ACOSTA</v>
          </cell>
          <cell r="C51">
            <v>1</v>
          </cell>
          <cell r="D51">
            <v>420</v>
          </cell>
          <cell r="E51">
            <v>0</v>
          </cell>
          <cell r="F51">
            <v>0</v>
          </cell>
          <cell r="G51">
            <v>0</v>
          </cell>
          <cell r="H51" t="e">
            <v>#N/A</v>
          </cell>
        </row>
        <row r="52">
          <cell r="A52">
            <v>28571</v>
          </cell>
          <cell r="B52" t="str">
            <v>MARIA ISABEL BERNAL ESCOBAR</v>
          </cell>
          <cell r="C52">
            <v>1</v>
          </cell>
          <cell r="D52">
            <v>420</v>
          </cell>
          <cell r="E52">
            <v>0</v>
          </cell>
          <cell r="F52">
            <v>0</v>
          </cell>
          <cell r="G52">
            <v>0</v>
          </cell>
          <cell r="H52" t="e">
            <v>#N/A</v>
          </cell>
        </row>
        <row r="53">
          <cell r="A53">
            <v>28572</v>
          </cell>
          <cell r="B53" t="str">
            <v>ZULIMA VIRGINIA BERNAL GALEANO</v>
          </cell>
          <cell r="C53">
            <v>1</v>
          </cell>
          <cell r="D53">
            <v>420</v>
          </cell>
          <cell r="E53">
            <v>0</v>
          </cell>
          <cell r="F53">
            <v>0</v>
          </cell>
          <cell r="G53">
            <v>0</v>
          </cell>
          <cell r="H53" t="e">
            <v>#N/A</v>
          </cell>
        </row>
        <row r="54">
          <cell r="A54">
            <v>28573</v>
          </cell>
          <cell r="B54" t="str">
            <v>DIANA MILENA BERNAL GONZALEZ</v>
          </cell>
          <cell r="C54">
            <v>1</v>
          </cell>
          <cell r="D54">
            <v>420</v>
          </cell>
          <cell r="E54">
            <v>0</v>
          </cell>
          <cell r="F54">
            <v>0</v>
          </cell>
          <cell r="G54">
            <v>0</v>
          </cell>
          <cell r="H54" t="e">
            <v>#N/A</v>
          </cell>
        </row>
        <row r="55">
          <cell r="A55">
            <v>28574</v>
          </cell>
          <cell r="B55" t="str">
            <v>GINNA YOHANA BERNAL LOZANO</v>
          </cell>
          <cell r="C55">
            <v>1</v>
          </cell>
          <cell r="D55">
            <v>420</v>
          </cell>
          <cell r="E55">
            <v>0</v>
          </cell>
          <cell r="F55">
            <v>0</v>
          </cell>
          <cell r="G55">
            <v>0</v>
          </cell>
          <cell r="H55" t="e">
            <v>#N/A</v>
          </cell>
        </row>
        <row r="56">
          <cell r="A56">
            <v>28575</v>
          </cell>
          <cell r="B56" t="str">
            <v>BLANCA ISABEL BERNAL RODRIGUEZ</v>
          </cell>
          <cell r="C56">
            <v>1</v>
          </cell>
          <cell r="D56">
            <v>420</v>
          </cell>
          <cell r="E56">
            <v>0</v>
          </cell>
          <cell r="F56">
            <v>0</v>
          </cell>
          <cell r="G56">
            <v>0</v>
          </cell>
          <cell r="H56" t="e">
            <v>#N/A</v>
          </cell>
        </row>
        <row r="57">
          <cell r="A57">
            <v>28576</v>
          </cell>
          <cell r="B57" t="str">
            <v>GLORIA INES BLANCO BUITRAGO</v>
          </cell>
          <cell r="C57">
            <v>1</v>
          </cell>
          <cell r="D57">
            <v>420</v>
          </cell>
          <cell r="E57">
            <v>0</v>
          </cell>
          <cell r="F57">
            <v>0</v>
          </cell>
          <cell r="G57">
            <v>0</v>
          </cell>
          <cell r="H57" t="e">
            <v>#N/A</v>
          </cell>
        </row>
        <row r="58">
          <cell r="A58">
            <v>28577</v>
          </cell>
          <cell r="B58" t="str">
            <v>MARTHA DORIS BLANDON CORDOBA</v>
          </cell>
          <cell r="C58">
            <v>1</v>
          </cell>
          <cell r="D58">
            <v>420</v>
          </cell>
          <cell r="E58">
            <v>0</v>
          </cell>
          <cell r="F58">
            <v>0</v>
          </cell>
          <cell r="G58">
            <v>0</v>
          </cell>
          <cell r="H58" t="e">
            <v>#N/A</v>
          </cell>
        </row>
        <row r="59">
          <cell r="A59">
            <v>28579</v>
          </cell>
          <cell r="B59" t="str">
            <v>YENNY PATRICIA BOADA ARANGO</v>
          </cell>
          <cell r="C59">
            <v>1</v>
          </cell>
          <cell r="D59">
            <v>420</v>
          </cell>
          <cell r="E59">
            <v>0</v>
          </cell>
          <cell r="F59">
            <v>0</v>
          </cell>
          <cell r="G59">
            <v>0</v>
          </cell>
          <cell r="H59" t="e">
            <v>#N/A</v>
          </cell>
        </row>
        <row r="60">
          <cell r="A60">
            <v>28580</v>
          </cell>
          <cell r="B60" t="str">
            <v>DORIS MARLENE BOTIA</v>
          </cell>
          <cell r="C60">
            <v>1</v>
          </cell>
          <cell r="D60">
            <v>420</v>
          </cell>
          <cell r="E60">
            <v>0</v>
          </cell>
          <cell r="F60">
            <v>0</v>
          </cell>
          <cell r="G60">
            <v>0</v>
          </cell>
          <cell r="H60" t="e">
            <v>#N/A</v>
          </cell>
        </row>
        <row r="61">
          <cell r="A61">
            <v>28581</v>
          </cell>
          <cell r="B61" t="str">
            <v>NUBIA STELLA BUENO</v>
          </cell>
          <cell r="C61">
            <v>1</v>
          </cell>
          <cell r="D61">
            <v>420</v>
          </cell>
          <cell r="E61">
            <v>0</v>
          </cell>
          <cell r="F61">
            <v>0</v>
          </cell>
          <cell r="G61">
            <v>0</v>
          </cell>
          <cell r="H61" t="e">
            <v>#N/A</v>
          </cell>
        </row>
        <row r="62">
          <cell r="A62">
            <v>28583</v>
          </cell>
          <cell r="B62" t="str">
            <v>LUZ ADRIANA CABALLERO ACEVEDO</v>
          </cell>
          <cell r="C62">
            <v>1</v>
          </cell>
          <cell r="D62">
            <v>420</v>
          </cell>
          <cell r="E62">
            <v>0</v>
          </cell>
          <cell r="F62">
            <v>0</v>
          </cell>
          <cell r="G62">
            <v>0</v>
          </cell>
          <cell r="H62" t="e">
            <v>#N/A</v>
          </cell>
        </row>
        <row r="63">
          <cell r="A63">
            <v>28584</v>
          </cell>
          <cell r="B63" t="str">
            <v>CLAUDIA YANETH CABRA GALEANO</v>
          </cell>
          <cell r="C63">
            <v>1</v>
          </cell>
          <cell r="D63">
            <v>420</v>
          </cell>
          <cell r="E63">
            <v>0</v>
          </cell>
          <cell r="F63">
            <v>0</v>
          </cell>
          <cell r="G63">
            <v>0</v>
          </cell>
          <cell r="H63" t="e">
            <v>#N/A</v>
          </cell>
        </row>
        <row r="64">
          <cell r="A64">
            <v>28585</v>
          </cell>
          <cell r="B64" t="str">
            <v>ANA FLORIBED CABRA GALEANO</v>
          </cell>
          <cell r="C64">
            <v>1</v>
          </cell>
          <cell r="D64">
            <v>420</v>
          </cell>
          <cell r="E64">
            <v>0</v>
          </cell>
          <cell r="F64">
            <v>0</v>
          </cell>
          <cell r="G64">
            <v>0</v>
          </cell>
          <cell r="H64" t="e">
            <v>#N/A</v>
          </cell>
        </row>
        <row r="65">
          <cell r="A65">
            <v>28587</v>
          </cell>
          <cell r="B65" t="str">
            <v>LUZ MARINA CAICEDO</v>
          </cell>
          <cell r="C65">
            <v>1</v>
          </cell>
          <cell r="D65">
            <v>420</v>
          </cell>
          <cell r="E65">
            <v>0</v>
          </cell>
          <cell r="F65">
            <v>0</v>
          </cell>
          <cell r="G65">
            <v>0</v>
          </cell>
          <cell r="H65" t="e">
            <v>#N/A</v>
          </cell>
        </row>
        <row r="66">
          <cell r="A66">
            <v>28588</v>
          </cell>
          <cell r="B66" t="str">
            <v>PAOLA ANDREA CAICEDO QUICENO</v>
          </cell>
          <cell r="C66">
            <v>1</v>
          </cell>
          <cell r="D66">
            <v>420</v>
          </cell>
          <cell r="E66">
            <v>0</v>
          </cell>
          <cell r="F66">
            <v>0</v>
          </cell>
          <cell r="G66">
            <v>0</v>
          </cell>
          <cell r="H66" t="e">
            <v>#N/A</v>
          </cell>
        </row>
        <row r="67">
          <cell r="A67">
            <v>28589</v>
          </cell>
          <cell r="B67" t="str">
            <v>MARIA MICDALIA CALDERON LONDOÑO</v>
          </cell>
          <cell r="C67">
            <v>1</v>
          </cell>
          <cell r="D67">
            <v>420</v>
          </cell>
          <cell r="E67">
            <v>0</v>
          </cell>
          <cell r="F67">
            <v>0</v>
          </cell>
          <cell r="G67">
            <v>0</v>
          </cell>
          <cell r="H67" t="e">
            <v>#N/A</v>
          </cell>
        </row>
        <row r="68">
          <cell r="A68">
            <v>28590</v>
          </cell>
          <cell r="B68" t="str">
            <v>DELMIRA CAMACHO TAVERA</v>
          </cell>
          <cell r="C68">
            <v>1</v>
          </cell>
          <cell r="D68">
            <v>420</v>
          </cell>
          <cell r="E68">
            <v>0</v>
          </cell>
          <cell r="F68">
            <v>0</v>
          </cell>
          <cell r="G68">
            <v>0</v>
          </cell>
          <cell r="H68" t="e">
            <v>#N/A</v>
          </cell>
        </row>
        <row r="69">
          <cell r="A69">
            <v>28591</v>
          </cell>
          <cell r="B69" t="str">
            <v>HERMELINDA CAMARGO DAZA</v>
          </cell>
          <cell r="C69">
            <v>1</v>
          </cell>
          <cell r="D69">
            <v>420</v>
          </cell>
          <cell r="E69">
            <v>0</v>
          </cell>
          <cell r="F69">
            <v>0</v>
          </cell>
          <cell r="G69">
            <v>0</v>
          </cell>
          <cell r="H69" t="e">
            <v>#N/A</v>
          </cell>
        </row>
        <row r="70">
          <cell r="A70">
            <v>28592</v>
          </cell>
          <cell r="B70" t="str">
            <v>OMAR CAMACHO MOLINA</v>
          </cell>
          <cell r="C70">
            <v>1</v>
          </cell>
          <cell r="D70">
            <v>420</v>
          </cell>
          <cell r="E70">
            <v>0</v>
          </cell>
          <cell r="F70">
            <v>0</v>
          </cell>
          <cell r="G70">
            <v>0</v>
          </cell>
          <cell r="H70" t="e">
            <v>#N/A</v>
          </cell>
        </row>
        <row r="71">
          <cell r="A71">
            <v>28593</v>
          </cell>
          <cell r="B71" t="str">
            <v>CENOVIA CANTOR CORTES</v>
          </cell>
          <cell r="C71">
            <v>1</v>
          </cell>
          <cell r="D71">
            <v>420</v>
          </cell>
          <cell r="E71">
            <v>0</v>
          </cell>
          <cell r="F71">
            <v>0</v>
          </cell>
          <cell r="G71">
            <v>0</v>
          </cell>
          <cell r="H71" t="e">
            <v>#N/A</v>
          </cell>
        </row>
        <row r="72">
          <cell r="A72">
            <v>28594</v>
          </cell>
          <cell r="B72" t="str">
            <v>MARICELA CARDENAS AGUDELO</v>
          </cell>
          <cell r="C72">
            <v>1</v>
          </cell>
          <cell r="D72">
            <v>420</v>
          </cell>
          <cell r="E72">
            <v>0</v>
          </cell>
          <cell r="F72">
            <v>0</v>
          </cell>
          <cell r="G72">
            <v>0</v>
          </cell>
          <cell r="H72" t="e">
            <v>#N/A</v>
          </cell>
        </row>
        <row r="73">
          <cell r="A73">
            <v>28595</v>
          </cell>
          <cell r="B73" t="str">
            <v>ARMIRA CARDENAS AGUDELO</v>
          </cell>
          <cell r="C73">
            <v>1</v>
          </cell>
          <cell r="D73">
            <v>420</v>
          </cell>
          <cell r="E73">
            <v>0</v>
          </cell>
          <cell r="F73">
            <v>0</v>
          </cell>
          <cell r="G73">
            <v>0</v>
          </cell>
          <cell r="H73" t="e">
            <v>#N/A</v>
          </cell>
        </row>
        <row r="74">
          <cell r="A74">
            <v>28596</v>
          </cell>
          <cell r="B74" t="str">
            <v>JESUS GILBERTO CARDENAS CHAMORRO</v>
          </cell>
          <cell r="C74">
            <v>1</v>
          </cell>
          <cell r="D74">
            <v>420</v>
          </cell>
          <cell r="E74">
            <v>0</v>
          </cell>
          <cell r="F74">
            <v>0</v>
          </cell>
          <cell r="G74">
            <v>0</v>
          </cell>
          <cell r="H74" t="e">
            <v>#N/A</v>
          </cell>
        </row>
        <row r="75">
          <cell r="A75">
            <v>28597</v>
          </cell>
          <cell r="B75" t="str">
            <v>ELENA CARDENAS PARRA</v>
          </cell>
          <cell r="C75">
            <v>1</v>
          </cell>
          <cell r="D75">
            <v>420</v>
          </cell>
          <cell r="E75">
            <v>0</v>
          </cell>
          <cell r="F75">
            <v>0</v>
          </cell>
          <cell r="G75">
            <v>0</v>
          </cell>
          <cell r="H75" t="e">
            <v>#N/A</v>
          </cell>
        </row>
        <row r="76">
          <cell r="A76">
            <v>28598</v>
          </cell>
          <cell r="B76" t="str">
            <v>GONZALO CARDENAL QUINTERO</v>
          </cell>
          <cell r="C76">
            <v>1</v>
          </cell>
          <cell r="D76">
            <v>420</v>
          </cell>
          <cell r="E76">
            <v>0</v>
          </cell>
          <cell r="F76">
            <v>0</v>
          </cell>
          <cell r="G76">
            <v>0</v>
          </cell>
          <cell r="H76" t="e">
            <v>#N/A</v>
          </cell>
        </row>
        <row r="77">
          <cell r="A77">
            <v>28599</v>
          </cell>
          <cell r="B77" t="str">
            <v>MARIELA CARDENAS SOLANO</v>
          </cell>
          <cell r="C77">
            <v>1</v>
          </cell>
          <cell r="D77">
            <v>420</v>
          </cell>
          <cell r="E77">
            <v>0</v>
          </cell>
          <cell r="F77">
            <v>0</v>
          </cell>
          <cell r="G77">
            <v>0</v>
          </cell>
          <cell r="H77" t="e">
            <v>#N/A</v>
          </cell>
        </row>
        <row r="78">
          <cell r="A78">
            <v>28600</v>
          </cell>
          <cell r="B78" t="str">
            <v>JAZMIN CARRILLO RIVAS</v>
          </cell>
          <cell r="C78">
            <v>1</v>
          </cell>
          <cell r="D78">
            <v>420</v>
          </cell>
          <cell r="E78">
            <v>0</v>
          </cell>
          <cell r="F78">
            <v>0</v>
          </cell>
          <cell r="G78">
            <v>0</v>
          </cell>
          <cell r="H78" t="e">
            <v>#N/A</v>
          </cell>
        </row>
        <row r="79">
          <cell r="A79">
            <v>28601</v>
          </cell>
          <cell r="B79" t="str">
            <v>CLAUDIA YANETH CARVAJAL</v>
          </cell>
          <cell r="C79">
            <v>1</v>
          </cell>
          <cell r="D79">
            <v>420</v>
          </cell>
          <cell r="E79">
            <v>0</v>
          </cell>
          <cell r="F79">
            <v>0</v>
          </cell>
          <cell r="G79">
            <v>0</v>
          </cell>
          <cell r="H79" t="e">
            <v>#N/A</v>
          </cell>
        </row>
        <row r="80">
          <cell r="A80">
            <v>28602</v>
          </cell>
          <cell r="B80" t="str">
            <v>CLAUDIA MARIA CARVAJAL OQUENDO</v>
          </cell>
          <cell r="C80">
            <v>1</v>
          </cell>
          <cell r="D80">
            <v>420</v>
          </cell>
          <cell r="E80">
            <v>0</v>
          </cell>
          <cell r="F80">
            <v>0</v>
          </cell>
          <cell r="G80">
            <v>0</v>
          </cell>
          <cell r="H80" t="e">
            <v>#N/A</v>
          </cell>
        </row>
        <row r="81">
          <cell r="A81">
            <v>28603</v>
          </cell>
          <cell r="B81" t="str">
            <v>ANDREA YENID CASALLAS GOMEZ</v>
          </cell>
          <cell r="C81">
            <v>1</v>
          </cell>
          <cell r="D81">
            <v>420</v>
          </cell>
          <cell r="E81">
            <v>0</v>
          </cell>
          <cell r="F81">
            <v>0</v>
          </cell>
          <cell r="G81">
            <v>0</v>
          </cell>
          <cell r="H81" t="e">
            <v>#N/A</v>
          </cell>
        </row>
        <row r="82">
          <cell r="A82">
            <v>28604</v>
          </cell>
          <cell r="B82" t="str">
            <v>YOLANDA CASAS MURILLO</v>
          </cell>
          <cell r="C82">
            <v>1</v>
          </cell>
          <cell r="D82">
            <v>420</v>
          </cell>
          <cell r="E82">
            <v>0</v>
          </cell>
          <cell r="F82">
            <v>0</v>
          </cell>
          <cell r="G82">
            <v>0</v>
          </cell>
          <cell r="H82" t="e">
            <v>#N/A</v>
          </cell>
        </row>
        <row r="83">
          <cell r="A83">
            <v>28605</v>
          </cell>
          <cell r="B83" t="str">
            <v>ELISA CASTAÑEDA</v>
          </cell>
          <cell r="C83">
            <v>1</v>
          </cell>
          <cell r="D83">
            <v>420</v>
          </cell>
          <cell r="E83">
            <v>0</v>
          </cell>
          <cell r="F83">
            <v>0</v>
          </cell>
          <cell r="G83">
            <v>0</v>
          </cell>
          <cell r="H83" t="e">
            <v>#N/A</v>
          </cell>
        </row>
        <row r="84">
          <cell r="A84">
            <v>28606</v>
          </cell>
          <cell r="B84" t="str">
            <v>SONIA DEL PILAR CASTAÑO CASTILLO</v>
          </cell>
          <cell r="C84">
            <v>1</v>
          </cell>
          <cell r="D84">
            <v>420</v>
          </cell>
          <cell r="E84">
            <v>0</v>
          </cell>
          <cell r="F84">
            <v>0</v>
          </cell>
          <cell r="G84">
            <v>0</v>
          </cell>
          <cell r="H84" t="e">
            <v>#N/A</v>
          </cell>
        </row>
        <row r="85">
          <cell r="A85">
            <v>28607</v>
          </cell>
          <cell r="B85" t="str">
            <v>NELSON ENRIQUE CASTELLANOS CASTIBLANCO</v>
          </cell>
          <cell r="C85">
            <v>1</v>
          </cell>
          <cell r="D85">
            <v>420</v>
          </cell>
          <cell r="E85">
            <v>0</v>
          </cell>
          <cell r="F85">
            <v>0</v>
          </cell>
          <cell r="G85">
            <v>0</v>
          </cell>
          <cell r="H85" t="e">
            <v>#N/A</v>
          </cell>
        </row>
        <row r="86">
          <cell r="A86">
            <v>28608</v>
          </cell>
          <cell r="B86" t="str">
            <v>OLGA PATRICIA CASTIBLANCO BECERRA</v>
          </cell>
          <cell r="C86">
            <v>1</v>
          </cell>
          <cell r="D86">
            <v>420</v>
          </cell>
          <cell r="E86">
            <v>0</v>
          </cell>
          <cell r="F86">
            <v>0</v>
          </cell>
          <cell r="G86">
            <v>0</v>
          </cell>
          <cell r="H86" t="e">
            <v>#N/A</v>
          </cell>
        </row>
        <row r="87">
          <cell r="A87">
            <v>28609</v>
          </cell>
          <cell r="B87" t="str">
            <v>ANGELA YANETH CASTIBLANCO RODRIGUEZ</v>
          </cell>
          <cell r="C87">
            <v>1</v>
          </cell>
          <cell r="D87">
            <v>420</v>
          </cell>
          <cell r="E87">
            <v>0</v>
          </cell>
          <cell r="F87">
            <v>0</v>
          </cell>
          <cell r="G87">
            <v>0</v>
          </cell>
          <cell r="H87" t="e">
            <v>#N/A</v>
          </cell>
        </row>
        <row r="88">
          <cell r="A88">
            <v>28610</v>
          </cell>
          <cell r="B88" t="str">
            <v>ALBA TRINIDAD CASTILLO</v>
          </cell>
          <cell r="C88">
            <v>1</v>
          </cell>
          <cell r="D88">
            <v>420</v>
          </cell>
          <cell r="E88">
            <v>0</v>
          </cell>
          <cell r="F88">
            <v>0</v>
          </cell>
          <cell r="G88">
            <v>0</v>
          </cell>
          <cell r="H88" t="e">
            <v>#N/A</v>
          </cell>
        </row>
        <row r="89">
          <cell r="A89">
            <v>28611</v>
          </cell>
          <cell r="B89" t="str">
            <v>BERNARDA CASTILLO ALBA</v>
          </cell>
          <cell r="C89">
            <v>1</v>
          </cell>
          <cell r="D89">
            <v>420</v>
          </cell>
          <cell r="E89">
            <v>0</v>
          </cell>
          <cell r="F89">
            <v>0</v>
          </cell>
          <cell r="G89">
            <v>0</v>
          </cell>
          <cell r="H89" t="e">
            <v>#N/A</v>
          </cell>
        </row>
        <row r="90">
          <cell r="A90">
            <v>28612</v>
          </cell>
          <cell r="B90" t="str">
            <v>DIANA MILENA CASTILLO CASTRILLON</v>
          </cell>
          <cell r="C90">
            <v>1</v>
          </cell>
          <cell r="D90">
            <v>420</v>
          </cell>
          <cell r="E90">
            <v>0</v>
          </cell>
          <cell r="F90">
            <v>0</v>
          </cell>
          <cell r="G90">
            <v>0</v>
          </cell>
          <cell r="H90" t="e">
            <v>#N/A</v>
          </cell>
        </row>
        <row r="91">
          <cell r="A91">
            <v>28613</v>
          </cell>
          <cell r="B91" t="str">
            <v>MARIA LEONILDE CASTILLO MOLINA</v>
          </cell>
          <cell r="C91">
            <v>1</v>
          </cell>
          <cell r="D91">
            <v>420</v>
          </cell>
          <cell r="E91">
            <v>0</v>
          </cell>
          <cell r="F91">
            <v>0</v>
          </cell>
          <cell r="G91">
            <v>0</v>
          </cell>
          <cell r="H91" t="e">
            <v>#N/A</v>
          </cell>
        </row>
        <row r="92">
          <cell r="A92">
            <v>28614</v>
          </cell>
          <cell r="B92" t="str">
            <v>BRIGITTE CASTILLO PLAZAS</v>
          </cell>
          <cell r="C92">
            <v>1</v>
          </cell>
          <cell r="D92">
            <v>420</v>
          </cell>
          <cell r="E92">
            <v>0</v>
          </cell>
          <cell r="F92">
            <v>0</v>
          </cell>
          <cell r="G92">
            <v>0</v>
          </cell>
          <cell r="H92" t="e">
            <v>#N/A</v>
          </cell>
        </row>
        <row r="93">
          <cell r="A93">
            <v>28615</v>
          </cell>
          <cell r="B93" t="str">
            <v>DIOMAR STELLA CASTRO</v>
          </cell>
          <cell r="C93">
            <v>1</v>
          </cell>
          <cell r="D93">
            <v>420</v>
          </cell>
          <cell r="E93">
            <v>0</v>
          </cell>
          <cell r="F93">
            <v>0</v>
          </cell>
          <cell r="G93">
            <v>0</v>
          </cell>
          <cell r="H93" t="e">
            <v>#N/A</v>
          </cell>
        </row>
        <row r="94">
          <cell r="A94">
            <v>28616</v>
          </cell>
          <cell r="B94" t="str">
            <v>SANDRA MILENA CASTRO ANGARITA</v>
          </cell>
          <cell r="C94">
            <v>1</v>
          </cell>
          <cell r="D94">
            <v>420</v>
          </cell>
          <cell r="E94">
            <v>0</v>
          </cell>
          <cell r="F94">
            <v>0</v>
          </cell>
          <cell r="G94">
            <v>0</v>
          </cell>
          <cell r="H94" t="e">
            <v>#N/A</v>
          </cell>
        </row>
        <row r="95">
          <cell r="A95">
            <v>28617</v>
          </cell>
          <cell r="B95" t="str">
            <v>MAYERLY CASTRO CARDOZO</v>
          </cell>
          <cell r="C95">
            <v>1</v>
          </cell>
          <cell r="D95">
            <v>420</v>
          </cell>
          <cell r="E95">
            <v>0</v>
          </cell>
          <cell r="F95">
            <v>0</v>
          </cell>
          <cell r="G95">
            <v>0</v>
          </cell>
          <cell r="H95" t="e">
            <v>#N/A</v>
          </cell>
        </row>
        <row r="96">
          <cell r="A96">
            <v>28618</v>
          </cell>
          <cell r="B96" t="str">
            <v>BLANCA ACENED CASTRO CARDOZO</v>
          </cell>
          <cell r="C96">
            <v>1</v>
          </cell>
          <cell r="D96">
            <v>420</v>
          </cell>
          <cell r="E96">
            <v>0</v>
          </cell>
          <cell r="F96">
            <v>0</v>
          </cell>
          <cell r="G96">
            <v>0</v>
          </cell>
          <cell r="H96" t="e">
            <v>#N/A</v>
          </cell>
        </row>
        <row r="97">
          <cell r="A97">
            <v>28620</v>
          </cell>
          <cell r="B97" t="str">
            <v>FLOR MARINA CASTRO GALEANO</v>
          </cell>
          <cell r="C97">
            <v>1</v>
          </cell>
          <cell r="D97">
            <v>420</v>
          </cell>
          <cell r="E97">
            <v>0</v>
          </cell>
          <cell r="F97">
            <v>0</v>
          </cell>
          <cell r="G97">
            <v>0</v>
          </cell>
          <cell r="H97" t="e">
            <v>#N/A</v>
          </cell>
        </row>
        <row r="98">
          <cell r="A98">
            <v>28621</v>
          </cell>
          <cell r="B98" t="str">
            <v>ZENAIDA CASTRO GONZALEZ</v>
          </cell>
          <cell r="C98">
            <v>1</v>
          </cell>
          <cell r="D98">
            <v>420</v>
          </cell>
          <cell r="E98">
            <v>0</v>
          </cell>
          <cell r="F98">
            <v>0</v>
          </cell>
          <cell r="G98">
            <v>0</v>
          </cell>
          <cell r="H98" t="e">
            <v>#N/A</v>
          </cell>
        </row>
        <row r="99">
          <cell r="A99">
            <v>28623</v>
          </cell>
          <cell r="B99" t="str">
            <v>DORIS SOCORRO CERON CERON</v>
          </cell>
          <cell r="C99">
            <v>1</v>
          </cell>
          <cell r="D99">
            <v>420</v>
          </cell>
          <cell r="E99">
            <v>0</v>
          </cell>
          <cell r="F99">
            <v>0</v>
          </cell>
          <cell r="G99">
            <v>0</v>
          </cell>
          <cell r="H99" t="e">
            <v>#N/A</v>
          </cell>
        </row>
        <row r="100">
          <cell r="A100">
            <v>28624</v>
          </cell>
          <cell r="B100" t="str">
            <v>UMBELINA CERON VARGAS</v>
          </cell>
          <cell r="C100">
            <v>1</v>
          </cell>
          <cell r="D100">
            <v>420</v>
          </cell>
          <cell r="E100">
            <v>0</v>
          </cell>
          <cell r="F100">
            <v>0</v>
          </cell>
          <cell r="G100">
            <v>0</v>
          </cell>
          <cell r="H100" t="e">
            <v>#N/A</v>
          </cell>
        </row>
        <row r="101">
          <cell r="A101">
            <v>28626</v>
          </cell>
          <cell r="B101" t="str">
            <v>PATRICIA CHAPARRO ARIZA</v>
          </cell>
          <cell r="C101">
            <v>1</v>
          </cell>
          <cell r="D101">
            <v>420</v>
          </cell>
          <cell r="E101">
            <v>0</v>
          </cell>
          <cell r="F101">
            <v>0</v>
          </cell>
          <cell r="G101">
            <v>0</v>
          </cell>
          <cell r="H101" t="e">
            <v>#N/A</v>
          </cell>
        </row>
        <row r="102">
          <cell r="A102">
            <v>28627</v>
          </cell>
          <cell r="B102" t="str">
            <v>GUSTAVO CHARARI SANCHEZ</v>
          </cell>
          <cell r="C102">
            <v>1</v>
          </cell>
          <cell r="D102">
            <v>420</v>
          </cell>
          <cell r="E102">
            <v>0</v>
          </cell>
          <cell r="F102">
            <v>0</v>
          </cell>
          <cell r="G102">
            <v>0</v>
          </cell>
          <cell r="H102" t="e">
            <v>#N/A</v>
          </cell>
        </row>
        <row r="103">
          <cell r="A103">
            <v>28628</v>
          </cell>
          <cell r="B103" t="str">
            <v>HAROLD LEONARDO CHAVES MORA</v>
          </cell>
          <cell r="C103">
            <v>1</v>
          </cell>
          <cell r="D103">
            <v>420</v>
          </cell>
          <cell r="E103">
            <v>0</v>
          </cell>
          <cell r="F103">
            <v>0</v>
          </cell>
          <cell r="G103">
            <v>0</v>
          </cell>
          <cell r="H103" t="e">
            <v>#N/A</v>
          </cell>
        </row>
        <row r="104">
          <cell r="A104">
            <v>28629</v>
          </cell>
          <cell r="B104" t="str">
            <v>ALBA NYDIA CIFUENTES CASTRILLON</v>
          </cell>
          <cell r="C104">
            <v>1</v>
          </cell>
          <cell r="D104">
            <v>420</v>
          </cell>
          <cell r="E104">
            <v>0</v>
          </cell>
          <cell r="F104">
            <v>0</v>
          </cell>
          <cell r="G104">
            <v>0</v>
          </cell>
          <cell r="H104" t="e">
            <v>#N/A</v>
          </cell>
        </row>
        <row r="105">
          <cell r="A105">
            <v>28630</v>
          </cell>
          <cell r="B105" t="str">
            <v>MARY DORIS CONTRERAS ESPITIA</v>
          </cell>
          <cell r="C105">
            <v>1</v>
          </cell>
          <cell r="D105">
            <v>420</v>
          </cell>
          <cell r="E105">
            <v>0</v>
          </cell>
          <cell r="F105">
            <v>0</v>
          </cell>
          <cell r="G105">
            <v>0</v>
          </cell>
          <cell r="H105" t="e">
            <v>#N/A</v>
          </cell>
        </row>
        <row r="106">
          <cell r="A106">
            <v>28631</v>
          </cell>
          <cell r="B106" t="str">
            <v>MARTHA ISABEL CORREDOR CONTRERAS</v>
          </cell>
          <cell r="C106">
            <v>1</v>
          </cell>
          <cell r="D106">
            <v>420</v>
          </cell>
          <cell r="E106">
            <v>0</v>
          </cell>
          <cell r="F106">
            <v>0</v>
          </cell>
          <cell r="G106">
            <v>0</v>
          </cell>
          <cell r="H106" t="e">
            <v>#N/A</v>
          </cell>
        </row>
        <row r="107">
          <cell r="A107">
            <v>28632</v>
          </cell>
          <cell r="B107" t="str">
            <v>ANA ROSA CORTES GARZON</v>
          </cell>
          <cell r="C107">
            <v>1</v>
          </cell>
          <cell r="D107">
            <v>420</v>
          </cell>
          <cell r="E107">
            <v>0</v>
          </cell>
          <cell r="F107">
            <v>0</v>
          </cell>
          <cell r="G107">
            <v>0</v>
          </cell>
          <cell r="H107" t="e">
            <v>#N/A</v>
          </cell>
        </row>
        <row r="108">
          <cell r="A108">
            <v>28633</v>
          </cell>
          <cell r="B108" t="str">
            <v>MARLENY CORTES GONZALEZ</v>
          </cell>
          <cell r="C108">
            <v>1</v>
          </cell>
          <cell r="D108">
            <v>420</v>
          </cell>
          <cell r="E108">
            <v>0</v>
          </cell>
          <cell r="F108">
            <v>0</v>
          </cell>
          <cell r="G108">
            <v>0</v>
          </cell>
          <cell r="H108" t="e">
            <v>#N/A</v>
          </cell>
        </row>
        <row r="109">
          <cell r="A109">
            <v>28634</v>
          </cell>
          <cell r="B109" t="str">
            <v>CONSUELO CORTES GUTIERREZ</v>
          </cell>
          <cell r="C109">
            <v>1</v>
          </cell>
          <cell r="D109">
            <v>420</v>
          </cell>
          <cell r="E109">
            <v>0</v>
          </cell>
          <cell r="F109">
            <v>0</v>
          </cell>
          <cell r="G109">
            <v>0</v>
          </cell>
          <cell r="H109" t="e">
            <v>#N/A</v>
          </cell>
        </row>
        <row r="110">
          <cell r="A110">
            <v>28635</v>
          </cell>
          <cell r="B110" t="str">
            <v>ALVARO CORTES SANCHEZ</v>
          </cell>
          <cell r="C110">
            <v>1</v>
          </cell>
          <cell r="D110">
            <v>420</v>
          </cell>
          <cell r="E110">
            <v>0</v>
          </cell>
          <cell r="F110">
            <v>0</v>
          </cell>
          <cell r="G110">
            <v>0</v>
          </cell>
          <cell r="H110" t="e">
            <v>#N/A</v>
          </cell>
        </row>
        <row r="111">
          <cell r="A111">
            <v>28636</v>
          </cell>
          <cell r="B111" t="str">
            <v>IRINA RENATA CORTES TRILLERAS</v>
          </cell>
          <cell r="C111">
            <v>1</v>
          </cell>
          <cell r="D111">
            <v>420</v>
          </cell>
          <cell r="E111">
            <v>0</v>
          </cell>
          <cell r="F111">
            <v>0</v>
          </cell>
          <cell r="G111">
            <v>0</v>
          </cell>
          <cell r="H111" t="e">
            <v>#N/A</v>
          </cell>
        </row>
        <row r="112">
          <cell r="A112">
            <v>28637</v>
          </cell>
          <cell r="B112" t="str">
            <v>HAIDEE CORTES VERGARA</v>
          </cell>
          <cell r="C112">
            <v>1</v>
          </cell>
          <cell r="D112">
            <v>420</v>
          </cell>
          <cell r="E112">
            <v>0</v>
          </cell>
          <cell r="F112">
            <v>0</v>
          </cell>
          <cell r="G112">
            <v>0</v>
          </cell>
          <cell r="H112" t="e">
            <v>#N/A</v>
          </cell>
        </row>
        <row r="113">
          <cell r="A113">
            <v>28638</v>
          </cell>
          <cell r="B113" t="str">
            <v>MARIA MERCEDES CRUZ PARDO</v>
          </cell>
          <cell r="C113">
            <v>1</v>
          </cell>
          <cell r="D113">
            <v>420</v>
          </cell>
          <cell r="E113">
            <v>0</v>
          </cell>
          <cell r="F113">
            <v>0</v>
          </cell>
          <cell r="G113">
            <v>0</v>
          </cell>
          <cell r="H113" t="e">
            <v>#N/A</v>
          </cell>
        </row>
        <row r="114">
          <cell r="A114">
            <v>28639</v>
          </cell>
          <cell r="B114" t="str">
            <v>CLARA INES CRUZ PARDO</v>
          </cell>
          <cell r="C114">
            <v>1</v>
          </cell>
          <cell r="D114">
            <v>420</v>
          </cell>
          <cell r="E114">
            <v>0</v>
          </cell>
          <cell r="F114">
            <v>0</v>
          </cell>
          <cell r="G114">
            <v>0</v>
          </cell>
          <cell r="H114" t="e">
            <v>#N/A</v>
          </cell>
        </row>
        <row r="115">
          <cell r="A115">
            <v>28641</v>
          </cell>
          <cell r="B115" t="str">
            <v>SANDRA CUCUMA GONZALEZ</v>
          </cell>
          <cell r="C115">
            <v>1</v>
          </cell>
          <cell r="D115">
            <v>420</v>
          </cell>
          <cell r="E115">
            <v>0</v>
          </cell>
          <cell r="F115">
            <v>0</v>
          </cell>
          <cell r="G115">
            <v>0</v>
          </cell>
          <cell r="H115" t="e">
            <v>#N/A</v>
          </cell>
        </row>
        <row r="116">
          <cell r="A116">
            <v>28642</v>
          </cell>
          <cell r="B116" t="str">
            <v>OLGA LUCIA CUERVO MONDRAGON</v>
          </cell>
          <cell r="C116">
            <v>1</v>
          </cell>
          <cell r="D116">
            <v>420</v>
          </cell>
          <cell r="E116">
            <v>0</v>
          </cell>
          <cell r="F116">
            <v>0</v>
          </cell>
          <cell r="G116">
            <v>0</v>
          </cell>
          <cell r="H116" t="e">
            <v>#N/A</v>
          </cell>
        </row>
        <row r="117">
          <cell r="A117">
            <v>28643</v>
          </cell>
          <cell r="B117" t="str">
            <v>MARIA OTILIA DAZA MILLAN</v>
          </cell>
          <cell r="C117">
            <v>1</v>
          </cell>
          <cell r="D117">
            <v>420</v>
          </cell>
          <cell r="E117">
            <v>0</v>
          </cell>
          <cell r="F117">
            <v>0</v>
          </cell>
          <cell r="G117">
            <v>0</v>
          </cell>
          <cell r="H117" t="e">
            <v>#N/A</v>
          </cell>
        </row>
        <row r="118">
          <cell r="A118">
            <v>28644</v>
          </cell>
          <cell r="B118" t="str">
            <v>ANA LIGIA DIAZ</v>
          </cell>
          <cell r="C118">
            <v>1</v>
          </cell>
          <cell r="D118">
            <v>420</v>
          </cell>
          <cell r="E118">
            <v>0</v>
          </cell>
          <cell r="F118">
            <v>0</v>
          </cell>
          <cell r="G118">
            <v>0</v>
          </cell>
          <cell r="H118" t="e">
            <v>#N/A</v>
          </cell>
        </row>
        <row r="119">
          <cell r="A119">
            <v>28645</v>
          </cell>
          <cell r="B119" t="str">
            <v>MARIA LETICIA DIAZ MEDINA</v>
          </cell>
          <cell r="C119">
            <v>1</v>
          </cell>
          <cell r="D119">
            <v>420</v>
          </cell>
          <cell r="E119">
            <v>0</v>
          </cell>
          <cell r="F119">
            <v>0</v>
          </cell>
          <cell r="G119">
            <v>0</v>
          </cell>
          <cell r="H119" t="e">
            <v>#N/A</v>
          </cell>
        </row>
        <row r="120">
          <cell r="A120">
            <v>28646</v>
          </cell>
          <cell r="B120" t="str">
            <v>FLOR DE MARIA DIAZ MEDINA</v>
          </cell>
          <cell r="C120">
            <v>1</v>
          </cell>
          <cell r="D120">
            <v>420</v>
          </cell>
          <cell r="E120">
            <v>0</v>
          </cell>
          <cell r="F120">
            <v>0</v>
          </cell>
          <cell r="G120">
            <v>0</v>
          </cell>
          <cell r="H120" t="e">
            <v>#N/A</v>
          </cell>
        </row>
        <row r="121">
          <cell r="A121">
            <v>28647</v>
          </cell>
          <cell r="B121" t="str">
            <v>LUIS DAVID DIAZ SANCHEZ</v>
          </cell>
          <cell r="C121">
            <v>1</v>
          </cell>
          <cell r="D121">
            <v>420</v>
          </cell>
          <cell r="E121">
            <v>0</v>
          </cell>
          <cell r="F121">
            <v>0</v>
          </cell>
          <cell r="G121">
            <v>0</v>
          </cell>
          <cell r="H121" t="e">
            <v>#N/A</v>
          </cell>
        </row>
        <row r="122">
          <cell r="A122">
            <v>28648</v>
          </cell>
          <cell r="B122" t="str">
            <v>NUBIA DIMATE</v>
          </cell>
          <cell r="C122">
            <v>1</v>
          </cell>
          <cell r="D122">
            <v>420</v>
          </cell>
          <cell r="E122">
            <v>0</v>
          </cell>
          <cell r="F122">
            <v>0</v>
          </cell>
          <cell r="G122">
            <v>0</v>
          </cell>
          <cell r="H122" t="e">
            <v>#N/A</v>
          </cell>
        </row>
        <row r="123">
          <cell r="A123">
            <v>28649</v>
          </cell>
          <cell r="B123" t="str">
            <v>LADY DAYAN DUQUE QUINTERO</v>
          </cell>
          <cell r="C123">
            <v>1</v>
          </cell>
          <cell r="D123">
            <v>420</v>
          </cell>
          <cell r="E123">
            <v>0</v>
          </cell>
          <cell r="F123">
            <v>0</v>
          </cell>
          <cell r="G123">
            <v>0</v>
          </cell>
          <cell r="H123" t="e">
            <v>#N/A</v>
          </cell>
        </row>
        <row r="124">
          <cell r="A124">
            <v>28650</v>
          </cell>
          <cell r="B124" t="str">
            <v>CECILIA ESCAMILLA DUARTE</v>
          </cell>
          <cell r="C124">
            <v>1</v>
          </cell>
          <cell r="D124">
            <v>420</v>
          </cell>
          <cell r="E124">
            <v>0</v>
          </cell>
          <cell r="F124">
            <v>0</v>
          </cell>
          <cell r="G124">
            <v>0</v>
          </cell>
          <cell r="H124" t="e">
            <v>#N/A</v>
          </cell>
        </row>
        <row r="125">
          <cell r="A125">
            <v>28652</v>
          </cell>
          <cell r="B125" t="str">
            <v>MARIA LUISA ESPINILLA MONTEALEGRE</v>
          </cell>
          <cell r="C125">
            <v>1</v>
          </cell>
          <cell r="D125">
            <v>420</v>
          </cell>
          <cell r="E125">
            <v>0</v>
          </cell>
          <cell r="F125">
            <v>0</v>
          </cell>
          <cell r="G125">
            <v>0</v>
          </cell>
          <cell r="H125" t="e">
            <v>#N/A</v>
          </cell>
        </row>
        <row r="126">
          <cell r="A126">
            <v>28653</v>
          </cell>
          <cell r="B126" t="str">
            <v>MARISOL ESPITIA ESPITIA</v>
          </cell>
          <cell r="C126">
            <v>1</v>
          </cell>
          <cell r="D126">
            <v>420</v>
          </cell>
          <cell r="E126">
            <v>0</v>
          </cell>
          <cell r="F126">
            <v>0</v>
          </cell>
          <cell r="G126">
            <v>0</v>
          </cell>
          <cell r="H126" t="e">
            <v>#N/A</v>
          </cell>
        </row>
        <row r="127">
          <cell r="A127">
            <v>28654</v>
          </cell>
          <cell r="B127" t="str">
            <v>CAROLINE ESPITIA GORDILLO</v>
          </cell>
          <cell r="C127">
            <v>1</v>
          </cell>
          <cell r="D127">
            <v>420</v>
          </cell>
          <cell r="E127">
            <v>0</v>
          </cell>
          <cell r="F127">
            <v>0</v>
          </cell>
          <cell r="G127">
            <v>0</v>
          </cell>
          <cell r="H127" t="e">
            <v>#N/A</v>
          </cell>
        </row>
        <row r="128">
          <cell r="A128">
            <v>28655</v>
          </cell>
          <cell r="B128" t="str">
            <v>ROSA MARIA ESTRADA ALVARES</v>
          </cell>
          <cell r="C128">
            <v>1</v>
          </cell>
          <cell r="D128">
            <v>420</v>
          </cell>
          <cell r="E128">
            <v>0</v>
          </cell>
          <cell r="F128">
            <v>0</v>
          </cell>
          <cell r="G128">
            <v>0</v>
          </cell>
          <cell r="H128" t="e">
            <v>#N/A</v>
          </cell>
        </row>
        <row r="129">
          <cell r="A129">
            <v>28656</v>
          </cell>
          <cell r="B129" t="str">
            <v>PAOLA ANDREA FIGUEREDO</v>
          </cell>
          <cell r="C129">
            <v>1</v>
          </cell>
          <cell r="D129">
            <v>420</v>
          </cell>
          <cell r="E129">
            <v>0</v>
          </cell>
          <cell r="F129">
            <v>0</v>
          </cell>
          <cell r="G129">
            <v>0</v>
          </cell>
          <cell r="H129" t="e">
            <v>#N/A</v>
          </cell>
        </row>
        <row r="130">
          <cell r="A130">
            <v>28657</v>
          </cell>
          <cell r="B130" t="str">
            <v>ADRIANA EMILCE FONSECA CASTAÑEDA</v>
          </cell>
          <cell r="C130">
            <v>1</v>
          </cell>
          <cell r="D130">
            <v>420</v>
          </cell>
          <cell r="E130">
            <v>0</v>
          </cell>
          <cell r="F130">
            <v>0</v>
          </cell>
          <cell r="G130">
            <v>0</v>
          </cell>
          <cell r="H130" t="e">
            <v>#N/A</v>
          </cell>
        </row>
        <row r="131">
          <cell r="A131">
            <v>28658</v>
          </cell>
          <cell r="B131" t="str">
            <v>ESPERANZA FORERO GOMEZ</v>
          </cell>
          <cell r="C131">
            <v>1</v>
          </cell>
          <cell r="D131">
            <v>420</v>
          </cell>
          <cell r="E131">
            <v>0</v>
          </cell>
          <cell r="F131">
            <v>0</v>
          </cell>
          <cell r="G131">
            <v>0</v>
          </cell>
          <cell r="H131" t="e">
            <v>#N/A</v>
          </cell>
        </row>
        <row r="132">
          <cell r="A132">
            <v>28659</v>
          </cell>
          <cell r="B132" t="str">
            <v>ARCILIA FUENTES ROJAS</v>
          </cell>
          <cell r="C132">
            <v>1</v>
          </cell>
          <cell r="D132">
            <v>420</v>
          </cell>
          <cell r="E132">
            <v>0</v>
          </cell>
          <cell r="F132">
            <v>0</v>
          </cell>
          <cell r="G132">
            <v>0</v>
          </cell>
          <cell r="H132" t="e">
            <v>#N/A</v>
          </cell>
        </row>
        <row r="133">
          <cell r="A133">
            <v>28660</v>
          </cell>
          <cell r="B133" t="str">
            <v>LUZ YANETH FUENTES ROJAS</v>
          </cell>
          <cell r="C133">
            <v>1</v>
          </cell>
          <cell r="D133">
            <v>420</v>
          </cell>
          <cell r="E133">
            <v>0</v>
          </cell>
          <cell r="F133">
            <v>0</v>
          </cell>
          <cell r="G133">
            <v>0</v>
          </cell>
          <cell r="H133" t="e">
            <v>#N/A</v>
          </cell>
        </row>
        <row r="134">
          <cell r="A134">
            <v>28661</v>
          </cell>
          <cell r="B134" t="str">
            <v>MARTHA PATRICIA GALINDO TORRES</v>
          </cell>
          <cell r="C134">
            <v>1</v>
          </cell>
          <cell r="D134">
            <v>420</v>
          </cell>
          <cell r="E134">
            <v>0</v>
          </cell>
          <cell r="F134">
            <v>0</v>
          </cell>
          <cell r="G134">
            <v>0</v>
          </cell>
          <cell r="H134" t="e">
            <v>#N/A</v>
          </cell>
        </row>
        <row r="135">
          <cell r="A135">
            <v>28662</v>
          </cell>
          <cell r="B135" t="str">
            <v>CLARA INES GAMBOA CHAMBUETA</v>
          </cell>
          <cell r="C135">
            <v>1</v>
          </cell>
          <cell r="D135">
            <v>420</v>
          </cell>
          <cell r="E135">
            <v>0</v>
          </cell>
          <cell r="F135">
            <v>0</v>
          </cell>
          <cell r="G135">
            <v>0</v>
          </cell>
          <cell r="H135" t="e">
            <v>#N/A</v>
          </cell>
        </row>
        <row r="136">
          <cell r="A136">
            <v>28663</v>
          </cell>
          <cell r="B136" t="str">
            <v>AMANDA GAMBOA CHAMBUETA</v>
          </cell>
          <cell r="C136">
            <v>1</v>
          </cell>
          <cell r="D136">
            <v>420</v>
          </cell>
          <cell r="E136">
            <v>0</v>
          </cell>
          <cell r="F136">
            <v>0</v>
          </cell>
          <cell r="G136">
            <v>0</v>
          </cell>
          <cell r="H136" t="e">
            <v>#N/A</v>
          </cell>
        </row>
        <row r="137">
          <cell r="A137">
            <v>28664</v>
          </cell>
          <cell r="B137" t="str">
            <v>JAIME ALEXANDER GAMBOA FORERO</v>
          </cell>
          <cell r="C137">
            <v>1</v>
          </cell>
          <cell r="D137">
            <v>420</v>
          </cell>
          <cell r="E137">
            <v>0</v>
          </cell>
          <cell r="F137">
            <v>0</v>
          </cell>
          <cell r="G137">
            <v>0</v>
          </cell>
          <cell r="H137" t="e">
            <v>#N/A</v>
          </cell>
        </row>
        <row r="138">
          <cell r="A138">
            <v>28665</v>
          </cell>
          <cell r="B138" t="str">
            <v>INES GARCIA MENDOZA</v>
          </cell>
          <cell r="C138">
            <v>1</v>
          </cell>
          <cell r="D138">
            <v>420</v>
          </cell>
          <cell r="E138">
            <v>0</v>
          </cell>
          <cell r="F138">
            <v>0</v>
          </cell>
          <cell r="G138">
            <v>0</v>
          </cell>
          <cell r="H138" t="e">
            <v>#N/A</v>
          </cell>
        </row>
        <row r="139">
          <cell r="A139">
            <v>28666</v>
          </cell>
          <cell r="B139" t="str">
            <v>MARLLEN GARCIA TAUTIVA</v>
          </cell>
          <cell r="C139">
            <v>1</v>
          </cell>
          <cell r="D139">
            <v>420</v>
          </cell>
          <cell r="E139">
            <v>0</v>
          </cell>
          <cell r="F139">
            <v>0</v>
          </cell>
          <cell r="G139">
            <v>0</v>
          </cell>
          <cell r="H139" t="e">
            <v>#N/A</v>
          </cell>
        </row>
        <row r="140">
          <cell r="A140">
            <v>28667</v>
          </cell>
          <cell r="B140" t="str">
            <v>JOHNY ALEXANDER GARNICA JIMENEZ</v>
          </cell>
          <cell r="C140">
            <v>1</v>
          </cell>
          <cell r="D140">
            <v>420</v>
          </cell>
          <cell r="E140">
            <v>0</v>
          </cell>
          <cell r="F140">
            <v>0</v>
          </cell>
          <cell r="G140">
            <v>0</v>
          </cell>
          <cell r="H140" t="e">
            <v>#N/A</v>
          </cell>
        </row>
        <row r="141">
          <cell r="A141">
            <v>28668</v>
          </cell>
          <cell r="B141" t="str">
            <v>LADY CATERINE GARZON ELEJALDE</v>
          </cell>
          <cell r="C141">
            <v>1</v>
          </cell>
          <cell r="D141">
            <v>420</v>
          </cell>
          <cell r="E141">
            <v>0</v>
          </cell>
          <cell r="F141">
            <v>0</v>
          </cell>
          <cell r="G141">
            <v>0</v>
          </cell>
          <cell r="H141" t="e">
            <v>#N/A</v>
          </cell>
        </row>
        <row r="142">
          <cell r="A142">
            <v>28669</v>
          </cell>
          <cell r="B142" t="str">
            <v>LIDA ARGENIS GARZON RAMIREZ</v>
          </cell>
          <cell r="C142">
            <v>1</v>
          </cell>
          <cell r="D142">
            <v>420</v>
          </cell>
          <cell r="E142">
            <v>0</v>
          </cell>
          <cell r="F142">
            <v>0</v>
          </cell>
          <cell r="G142">
            <v>0</v>
          </cell>
          <cell r="H142" t="e">
            <v>#N/A</v>
          </cell>
        </row>
        <row r="143">
          <cell r="A143">
            <v>28670</v>
          </cell>
          <cell r="B143" t="str">
            <v>ALBA LIGIA GARZON TELLEZ</v>
          </cell>
          <cell r="C143">
            <v>1</v>
          </cell>
          <cell r="D143">
            <v>420</v>
          </cell>
          <cell r="E143">
            <v>0</v>
          </cell>
          <cell r="F143">
            <v>0</v>
          </cell>
          <cell r="G143">
            <v>0</v>
          </cell>
          <cell r="H143" t="e">
            <v>#N/A</v>
          </cell>
        </row>
        <row r="144">
          <cell r="A144">
            <v>28671</v>
          </cell>
          <cell r="B144" t="str">
            <v>LUIS ORLANDO GARZON VELEZ</v>
          </cell>
          <cell r="C144">
            <v>1</v>
          </cell>
          <cell r="D144">
            <v>420</v>
          </cell>
          <cell r="E144">
            <v>0</v>
          </cell>
          <cell r="F144">
            <v>0</v>
          </cell>
          <cell r="G144">
            <v>0</v>
          </cell>
          <cell r="H144" t="e">
            <v>#N/A</v>
          </cell>
        </row>
        <row r="145">
          <cell r="A145">
            <v>28672</v>
          </cell>
          <cell r="B145" t="str">
            <v>ANGELA CRISTINA GIRALDO BAÑOL</v>
          </cell>
          <cell r="C145">
            <v>1</v>
          </cell>
          <cell r="D145">
            <v>420</v>
          </cell>
          <cell r="E145">
            <v>0</v>
          </cell>
          <cell r="F145">
            <v>0</v>
          </cell>
          <cell r="G145">
            <v>0</v>
          </cell>
          <cell r="H145" t="e">
            <v>#N/A</v>
          </cell>
        </row>
        <row r="146">
          <cell r="A146">
            <v>28673</v>
          </cell>
          <cell r="B146" t="str">
            <v>YESENIA GOMEZ ALEGRIA</v>
          </cell>
          <cell r="C146">
            <v>1</v>
          </cell>
          <cell r="D146">
            <v>420</v>
          </cell>
          <cell r="E146">
            <v>0</v>
          </cell>
          <cell r="F146">
            <v>0</v>
          </cell>
          <cell r="G146">
            <v>0</v>
          </cell>
          <cell r="H146" t="e">
            <v>#N/A</v>
          </cell>
        </row>
        <row r="147">
          <cell r="A147">
            <v>28674</v>
          </cell>
          <cell r="B147" t="str">
            <v>CARLOS ANDRES GOMEZ GARZON</v>
          </cell>
          <cell r="C147">
            <v>1</v>
          </cell>
          <cell r="D147">
            <v>420</v>
          </cell>
          <cell r="E147">
            <v>0</v>
          </cell>
          <cell r="F147">
            <v>0</v>
          </cell>
          <cell r="G147">
            <v>0</v>
          </cell>
          <cell r="H147" t="e">
            <v>#N/A</v>
          </cell>
        </row>
        <row r="148">
          <cell r="A148">
            <v>28675</v>
          </cell>
          <cell r="B148" t="str">
            <v>LUIS ALFONSO GOMEZ GARZON</v>
          </cell>
          <cell r="C148">
            <v>1</v>
          </cell>
          <cell r="D148">
            <v>420</v>
          </cell>
          <cell r="E148">
            <v>0</v>
          </cell>
          <cell r="F148">
            <v>0</v>
          </cell>
          <cell r="G148">
            <v>0</v>
          </cell>
          <cell r="H148" t="e">
            <v>#N/A</v>
          </cell>
        </row>
        <row r="149">
          <cell r="A149">
            <v>28676</v>
          </cell>
          <cell r="B149" t="str">
            <v>MARIBEL GOMEZ ORTEGA</v>
          </cell>
          <cell r="C149">
            <v>1</v>
          </cell>
          <cell r="D149">
            <v>420</v>
          </cell>
          <cell r="E149">
            <v>0</v>
          </cell>
          <cell r="F149">
            <v>0</v>
          </cell>
          <cell r="G149">
            <v>0</v>
          </cell>
          <cell r="H149" t="e">
            <v>#N/A</v>
          </cell>
        </row>
        <row r="150">
          <cell r="A150">
            <v>28677</v>
          </cell>
          <cell r="B150" t="str">
            <v>LUZ DARY GOMEZ PARRA</v>
          </cell>
          <cell r="C150">
            <v>1</v>
          </cell>
          <cell r="D150">
            <v>420</v>
          </cell>
          <cell r="E150">
            <v>0</v>
          </cell>
          <cell r="F150">
            <v>0</v>
          </cell>
          <cell r="G150">
            <v>0</v>
          </cell>
          <cell r="H150" t="e">
            <v>#N/A</v>
          </cell>
        </row>
        <row r="151">
          <cell r="A151">
            <v>28678</v>
          </cell>
          <cell r="B151" t="str">
            <v>NELSSY GOMEZ RODRIGUEZ</v>
          </cell>
          <cell r="C151">
            <v>1</v>
          </cell>
          <cell r="D151">
            <v>420</v>
          </cell>
          <cell r="E151">
            <v>0</v>
          </cell>
          <cell r="F151">
            <v>0</v>
          </cell>
          <cell r="G151">
            <v>0</v>
          </cell>
          <cell r="H151" t="e">
            <v>#N/A</v>
          </cell>
        </row>
        <row r="152">
          <cell r="A152">
            <v>28679</v>
          </cell>
          <cell r="B152" t="str">
            <v>LEONARDO FABIO GOMEZ RODRIGUEZ</v>
          </cell>
          <cell r="C152">
            <v>1</v>
          </cell>
          <cell r="D152">
            <v>420</v>
          </cell>
          <cell r="E152">
            <v>0</v>
          </cell>
          <cell r="F152">
            <v>0</v>
          </cell>
          <cell r="G152">
            <v>0</v>
          </cell>
          <cell r="H152" t="e">
            <v>#N/A</v>
          </cell>
        </row>
        <row r="153">
          <cell r="A153">
            <v>28680</v>
          </cell>
          <cell r="B153" t="str">
            <v>GLORIA INES GONZALEZ BARRERA</v>
          </cell>
          <cell r="C153">
            <v>1</v>
          </cell>
          <cell r="D153">
            <v>420</v>
          </cell>
          <cell r="E153">
            <v>0</v>
          </cell>
          <cell r="F153">
            <v>0</v>
          </cell>
          <cell r="G153">
            <v>0</v>
          </cell>
          <cell r="H153" t="e">
            <v>#N/A</v>
          </cell>
        </row>
        <row r="154">
          <cell r="A154">
            <v>28681</v>
          </cell>
          <cell r="B154" t="str">
            <v>ROCIO GONZALEZ ESTRADA</v>
          </cell>
          <cell r="C154">
            <v>1</v>
          </cell>
          <cell r="D154">
            <v>420</v>
          </cell>
          <cell r="E154">
            <v>0</v>
          </cell>
          <cell r="F154">
            <v>0</v>
          </cell>
          <cell r="G154">
            <v>0</v>
          </cell>
          <cell r="H154" t="e">
            <v>#N/A</v>
          </cell>
        </row>
        <row r="155">
          <cell r="A155">
            <v>28682</v>
          </cell>
          <cell r="B155" t="str">
            <v>LILIANA PATRICIA GONZALEZ OCHOA</v>
          </cell>
          <cell r="C155">
            <v>1</v>
          </cell>
          <cell r="D155">
            <v>420</v>
          </cell>
          <cell r="E155">
            <v>0</v>
          </cell>
          <cell r="F155">
            <v>0</v>
          </cell>
          <cell r="G155">
            <v>0</v>
          </cell>
          <cell r="H155" t="e">
            <v>#N/A</v>
          </cell>
        </row>
        <row r="156">
          <cell r="A156">
            <v>28683</v>
          </cell>
          <cell r="B156" t="str">
            <v>MABEL DEL CARMEN GONZALEZ PEREZ</v>
          </cell>
          <cell r="C156">
            <v>1</v>
          </cell>
          <cell r="D156">
            <v>420</v>
          </cell>
          <cell r="E156">
            <v>0</v>
          </cell>
          <cell r="F156">
            <v>0</v>
          </cell>
          <cell r="G156">
            <v>0</v>
          </cell>
          <cell r="H156" t="e">
            <v>#N/A</v>
          </cell>
        </row>
        <row r="157">
          <cell r="A157">
            <v>28684</v>
          </cell>
          <cell r="B157" t="str">
            <v>NANCY GONZALEZ RUIZ</v>
          </cell>
          <cell r="C157">
            <v>1</v>
          </cell>
          <cell r="D157">
            <v>420</v>
          </cell>
          <cell r="E157">
            <v>0</v>
          </cell>
          <cell r="F157">
            <v>0</v>
          </cell>
          <cell r="G157">
            <v>0</v>
          </cell>
          <cell r="H157" t="e">
            <v>#N/A</v>
          </cell>
        </row>
        <row r="158">
          <cell r="A158">
            <v>28685</v>
          </cell>
          <cell r="B158" t="str">
            <v>ACCENE GONZALEZ SANCHEZ</v>
          </cell>
          <cell r="C158">
            <v>1</v>
          </cell>
          <cell r="D158">
            <v>420</v>
          </cell>
          <cell r="E158">
            <v>0</v>
          </cell>
          <cell r="F158">
            <v>0</v>
          </cell>
          <cell r="G158">
            <v>0</v>
          </cell>
          <cell r="H158" t="e">
            <v>#N/A</v>
          </cell>
        </row>
        <row r="159">
          <cell r="A159">
            <v>28686</v>
          </cell>
          <cell r="B159" t="str">
            <v>FANNY GONZALEZ SANCHEZ</v>
          </cell>
          <cell r="C159">
            <v>1</v>
          </cell>
          <cell r="D159">
            <v>420</v>
          </cell>
          <cell r="E159">
            <v>0</v>
          </cell>
          <cell r="F159">
            <v>0</v>
          </cell>
          <cell r="G159">
            <v>0</v>
          </cell>
          <cell r="H159" t="e">
            <v>#N/A</v>
          </cell>
        </row>
        <row r="160">
          <cell r="A160">
            <v>28687</v>
          </cell>
          <cell r="B160" t="str">
            <v>GLORIA ESPERANZA GONZALEZ VIDAL</v>
          </cell>
          <cell r="C160">
            <v>1</v>
          </cell>
          <cell r="D160">
            <v>420</v>
          </cell>
          <cell r="E160">
            <v>0</v>
          </cell>
          <cell r="F160">
            <v>0</v>
          </cell>
          <cell r="G160">
            <v>0</v>
          </cell>
          <cell r="H160" t="e">
            <v>#N/A</v>
          </cell>
        </row>
        <row r="161">
          <cell r="A161">
            <v>28688</v>
          </cell>
          <cell r="B161" t="str">
            <v>MARTHA CECILIA GORDILLO MENESES</v>
          </cell>
          <cell r="C161">
            <v>1</v>
          </cell>
          <cell r="D161">
            <v>420</v>
          </cell>
          <cell r="E161">
            <v>0</v>
          </cell>
          <cell r="F161">
            <v>0</v>
          </cell>
          <cell r="G161">
            <v>0</v>
          </cell>
          <cell r="H161" t="e">
            <v>#N/A</v>
          </cell>
        </row>
        <row r="162">
          <cell r="A162">
            <v>28689</v>
          </cell>
          <cell r="B162" t="str">
            <v>ELISABETH GORDILLO PEREZ</v>
          </cell>
          <cell r="C162">
            <v>1</v>
          </cell>
          <cell r="D162">
            <v>420</v>
          </cell>
          <cell r="E162">
            <v>0</v>
          </cell>
          <cell r="F162">
            <v>0</v>
          </cell>
          <cell r="G162">
            <v>0</v>
          </cell>
          <cell r="H162" t="e">
            <v>#N/A</v>
          </cell>
        </row>
        <row r="163">
          <cell r="A163">
            <v>28690</v>
          </cell>
          <cell r="B163" t="str">
            <v>RUBY AMANDA GRACIANO SIERRA</v>
          </cell>
          <cell r="C163">
            <v>1</v>
          </cell>
          <cell r="D163">
            <v>420</v>
          </cell>
          <cell r="E163">
            <v>0</v>
          </cell>
          <cell r="F163">
            <v>0</v>
          </cell>
          <cell r="G163">
            <v>0</v>
          </cell>
          <cell r="H163" t="e">
            <v>#N/A</v>
          </cell>
        </row>
        <row r="164">
          <cell r="A164">
            <v>28691</v>
          </cell>
          <cell r="B164" t="str">
            <v>CARLOS ENRIQUE GRAJALES MONTAÑO</v>
          </cell>
          <cell r="C164">
            <v>1</v>
          </cell>
          <cell r="D164">
            <v>420</v>
          </cell>
          <cell r="E164">
            <v>0</v>
          </cell>
          <cell r="F164">
            <v>0</v>
          </cell>
          <cell r="G164">
            <v>0</v>
          </cell>
          <cell r="H164" t="e">
            <v>#N/A</v>
          </cell>
        </row>
        <row r="165">
          <cell r="A165">
            <v>28692</v>
          </cell>
          <cell r="B165" t="str">
            <v>DEISY ANAIMER GRANADOS ARBOLEDA</v>
          </cell>
          <cell r="C165">
            <v>1</v>
          </cell>
          <cell r="D165">
            <v>420</v>
          </cell>
          <cell r="E165">
            <v>0</v>
          </cell>
          <cell r="F165">
            <v>0</v>
          </cell>
          <cell r="G165">
            <v>0</v>
          </cell>
          <cell r="H165" t="e">
            <v>#N/A</v>
          </cell>
        </row>
        <row r="166">
          <cell r="A166">
            <v>28693</v>
          </cell>
          <cell r="B166" t="str">
            <v>MARIA NELLY GRANADOS SANDOVAL</v>
          </cell>
          <cell r="C166">
            <v>1</v>
          </cell>
          <cell r="D166">
            <v>420</v>
          </cell>
          <cell r="E166">
            <v>0</v>
          </cell>
          <cell r="F166">
            <v>0</v>
          </cell>
          <cell r="G166">
            <v>0</v>
          </cell>
          <cell r="H166" t="e">
            <v>#N/A</v>
          </cell>
        </row>
        <row r="167">
          <cell r="A167">
            <v>28694</v>
          </cell>
          <cell r="B167" t="str">
            <v>URIEL GROSSO CUCUNUBA</v>
          </cell>
          <cell r="C167">
            <v>1</v>
          </cell>
          <cell r="D167">
            <v>420</v>
          </cell>
          <cell r="E167">
            <v>0</v>
          </cell>
          <cell r="F167">
            <v>0</v>
          </cell>
          <cell r="G167">
            <v>0</v>
          </cell>
          <cell r="H167" t="e">
            <v>#N/A</v>
          </cell>
        </row>
        <row r="168">
          <cell r="A168">
            <v>28695</v>
          </cell>
          <cell r="B168" t="str">
            <v>MARIA DEL CARMEN ASTRID GUERRERO ALVAREZ</v>
          </cell>
          <cell r="C168">
            <v>1</v>
          </cell>
          <cell r="D168">
            <v>420</v>
          </cell>
          <cell r="E168">
            <v>0</v>
          </cell>
          <cell r="F168">
            <v>0</v>
          </cell>
          <cell r="G168">
            <v>0</v>
          </cell>
          <cell r="H168" t="e">
            <v>#N/A</v>
          </cell>
        </row>
        <row r="169">
          <cell r="A169">
            <v>28696</v>
          </cell>
          <cell r="B169" t="str">
            <v>ROGELIO GUERRERO PARRA</v>
          </cell>
          <cell r="C169">
            <v>1</v>
          </cell>
          <cell r="D169">
            <v>420</v>
          </cell>
          <cell r="E169">
            <v>0</v>
          </cell>
          <cell r="F169">
            <v>0</v>
          </cell>
          <cell r="G169">
            <v>0</v>
          </cell>
          <cell r="H169" t="e">
            <v>#N/A</v>
          </cell>
        </row>
        <row r="170">
          <cell r="A170">
            <v>28697</v>
          </cell>
          <cell r="B170" t="str">
            <v>FIDOLO SERAFIN GUERRERO PARRA</v>
          </cell>
          <cell r="C170">
            <v>1</v>
          </cell>
          <cell r="D170">
            <v>420</v>
          </cell>
          <cell r="E170">
            <v>0</v>
          </cell>
          <cell r="F170">
            <v>0</v>
          </cell>
          <cell r="G170">
            <v>0</v>
          </cell>
          <cell r="H170" t="e">
            <v>#N/A</v>
          </cell>
        </row>
        <row r="171">
          <cell r="A171">
            <v>28698</v>
          </cell>
          <cell r="B171" t="str">
            <v>JOSE BUENAVENTURA GUERRERO PARRA</v>
          </cell>
          <cell r="C171">
            <v>1</v>
          </cell>
          <cell r="D171">
            <v>420</v>
          </cell>
          <cell r="E171">
            <v>0</v>
          </cell>
          <cell r="F171">
            <v>0</v>
          </cell>
          <cell r="G171">
            <v>0</v>
          </cell>
          <cell r="H171" t="e">
            <v>#N/A</v>
          </cell>
        </row>
        <row r="172">
          <cell r="A172">
            <v>28699</v>
          </cell>
          <cell r="B172" t="str">
            <v>FLOR LUZ DARY GUTIERREZ TUNJANO</v>
          </cell>
          <cell r="C172">
            <v>1</v>
          </cell>
          <cell r="D172">
            <v>420</v>
          </cell>
          <cell r="E172">
            <v>0</v>
          </cell>
          <cell r="F172">
            <v>0</v>
          </cell>
          <cell r="G172">
            <v>0</v>
          </cell>
          <cell r="H172" t="e">
            <v>#N/A</v>
          </cell>
        </row>
        <row r="173">
          <cell r="A173">
            <v>28700</v>
          </cell>
          <cell r="B173" t="str">
            <v>SANDRA YINETH GUZMAN AMAYA</v>
          </cell>
          <cell r="C173">
            <v>1</v>
          </cell>
          <cell r="D173">
            <v>420</v>
          </cell>
          <cell r="E173">
            <v>0</v>
          </cell>
          <cell r="F173">
            <v>0</v>
          </cell>
          <cell r="G173">
            <v>0</v>
          </cell>
          <cell r="H173" t="e">
            <v>#N/A</v>
          </cell>
        </row>
        <row r="174">
          <cell r="A174">
            <v>28702</v>
          </cell>
          <cell r="B174" t="str">
            <v>OLGA LUCIA HERNANDEZ CASTAÑO</v>
          </cell>
          <cell r="C174">
            <v>1</v>
          </cell>
          <cell r="D174">
            <v>420</v>
          </cell>
          <cell r="E174">
            <v>0</v>
          </cell>
          <cell r="F174">
            <v>0</v>
          </cell>
          <cell r="G174">
            <v>0</v>
          </cell>
          <cell r="H174" t="e">
            <v>#N/A</v>
          </cell>
        </row>
        <row r="175">
          <cell r="A175">
            <v>28703</v>
          </cell>
          <cell r="B175" t="str">
            <v>LUZ ELENA HERNANDEZ HERNANDEZ</v>
          </cell>
          <cell r="C175">
            <v>1</v>
          </cell>
          <cell r="D175">
            <v>420</v>
          </cell>
          <cell r="E175">
            <v>0</v>
          </cell>
          <cell r="F175">
            <v>0</v>
          </cell>
          <cell r="G175">
            <v>0</v>
          </cell>
          <cell r="H175" t="e">
            <v>#N/A</v>
          </cell>
        </row>
        <row r="176">
          <cell r="A176">
            <v>28704</v>
          </cell>
          <cell r="B176" t="str">
            <v>BLANCA LUCIA HERNANDEZ PEDRAZA</v>
          </cell>
          <cell r="C176">
            <v>1</v>
          </cell>
          <cell r="D176">
            <v>420</v>
          </cell>
          <cell r="E176">
            <v>0</v>
          </cell>
          <cell r="F176">
            <v>0</v>
          </cell>
          <cell r="G176">
            <v>0</v>
          </cell>
          <cell r="H176" t="e">
            <v>#N/A</v>
          </cell>
        </row>
        <row r="177">
          <cell r="A177">
            <v>28705</v>
          </cell>
          <cell r="B177" t="str">
            <v>MARIA DEL PILAR HERRERA AVELLANEDA</v>
          </cell>
          <cell r="C177">
            <v>1</v>
          </cell>
          <cell r="D177">
            <v>420</v>
          </cell>
          <cell r="E177">
            <v>0</v>
          </cell>
          <cell r="F177">
            <v>0</v>
          </cell>
          <cell r="G177">
            <v>0</v>
          </cell>
          <cell r="H177" t="e">
            <v>#N/A</v>
          </cell>
        </row>
        <row r="178">
          <cell r="A178">
            <v>28706</v>
          </cell>
          <cell r="B178" t="str">
            <v>CARLOS ALFONSO HERRERA GARAVITO</v>
          </cell>
          <cell r="C178">
            <v>1</v>
          </cell>
          <cell r="D178">
            <v>420</v>
          </cell>
          <cell r="E178">
            <v>0</v>
          </cell>
          <cell r="F178">
            <v>0</v>
          </cell>
          <cell r="G178">
            <v>0</v>
          </cell>
          <cell r="H178" t="e">
            <v>#N/A</v>
          </cell>
        </row>
        <row r="179">
          <cell r="A179">
            <v>28707</v>
          </cell>
          <cell r="B179" t="str">
            <v>MARIA CONSTANZA HURTADO GUTIERREZ</v>
          </cell>
          <cell r="C179">
            <v>1</v>
          </cell>
          <cell r="D179">
            <v>420</v>
          </cell>
          <cell r="E179">
            <v>0</v>
          </cell>
          <cell r="F179">
            <v>0</v>
          </cell>
          <cell r="G179">
            <v>0</v>
          </cell>
          <cell r="H179" t="e">
            <v>#N/A</v>
          </cell>
        </row>
        <row r="180">
          <cell r="A180">
            <v>28708</v>
          </cell>
          <cell r="B180" t="str">
            <v>MARTHA PATRICIA HURTADO HERNANDEZ</v>
          </cell>
          <cell r="C180">
            <v>1</v>
          </cell>
          <cell r="D180">
            <v>420</v>
          </cell>
          <cell r="E180">
            <v>0</v>
          </cell>
          <cell r="F180">
            <v>0</v>
          </cell>
          <cell r="G180">
            <v>0</v>
          </cell>
          <cell r="H180" t="e">
            <v>#N/A</v>
          </cell>
        </row>
        <row r="181">
          <cell r="A181">
            <v>28709</v>
          </cell>
          <cell r="B181" t="str">
            <v>ROSALBA IBAÑEZ MARTINEZ</v>
          </cell>
          <cell r="C181">
            <v>1</v>
          </cell>
          <cell r="D181">
            <v>420</v>
          </cell>
          <cell r="E181">
            <v>0</v>
          </cell>
          <cell r="F181">
            <v>0</v>
          </cell>
          <cell r="G181">
            <v>0</v>
          </cell>
          <cell r="H181" t="e">
            <v>#N/A</v>
          </cell>
        </row>
        <row r="182">
          <cell r="A182">
            <v>28710</v>
          </cell>
          <cell r="B182" t="str">
            <v>IDALY JAIMES SANCHEZ</v>
          </cell>
          <cell r="C182">
            <v>1</v>
          </cell>
          <cell r="D182">
            <v>420</v>
          </cell>
          <cell r="E182">
            <v>0</v>
          </cell>
          <cell r="F182">
            <v>0</v>
          </cell>
          <cell r="G182">
            <v>0</v>
          </cell>
          <cell r="H182" t="e">
            <v>#N/A</v>
          </cell>
        </row>
        <row r="183">
          <cell r="A183">
            <v>28711</v>
          </cell>
          <cell r="B183" t="str">
            <v>YANETH PATRICIA JARA GUTIERREZ</v>
          </cell>
          <cell r="C183">
            <v>1</v>
          </cell>
          <cell r="D183">
            <v>420</v>
          </cell>
          <cell r="E183">
            <v>0</v>
          </cell>
          <cell r="F183">
            <v>0</v>
          </cell>
          <cell r="G183">
            <v>0</v>
          </cell>
          <cell r="H183" t="e">
            <v>#N/A</v>
          </cell>
        </row>
        <row r="184">
          <cell r="A184">
            <v>28712</v>
          </cell>
          <cell r="B184" t="str">
            <v>ELIZETH JAVELA VARGAS</v>
          </cell>
          <cell r="C184">
            <v>1</v>
          </cell>
          <cell r="D184">
            <v>420</v>
          </cell>
          <cell r="E184">
            <v>0</v>
          </cell>
          <cell r="F184">
            <v>0</v>
          </cell>
          <cell r="G184">
            <v>0</v>
          </cell>
          <cell r="H184" t="e">
            <v>#N/A</v>
          </cell>
        </row>
        <row r="185">
          <cell r="A185">
            <v>28713</v>
          </cell>
          <cell r="B185" t="str">
            <v>MARIELA JOYA PAEZ</v>
          </cell>
          <cell r="C185">
            <v>1</v>
          </cell>
          <cell r="D185">
            <v>420</v>
          </cell>
          <cell r="E185">
            <v>0</v>
          </cell>
          <cell r="F185">
            <v>0</v>
          </cell>
          <cell r="G185">
            <v>0</v>
          </cell>
          <cell r="H185" t="e">
            <v>#N/A</v>
          </cell>
        </row>
        <row r="186">
          <cell r="A186">
            <v>28714</v>
          </cell>
          <cell r="B186" t="str">
            <v>CLAUDIA ESPERANZA JUEZ CAMARGO</v>
          </cell>
          <cell r="C186">
            <v>1</v>
          </cell>
          <cell r="D186">
            <v>420</v>
          </cell>
          <cell r="E186">
            <v>0</v>
          </cell>
          <cell r="F186">
            <v>0</v>
          </cell>
          <cell r="G186">
            <v>0</v>
          </cell>
          <cell r="H186" t="e">
            <v>#N/A</v>
          </cell>
        </row>
        <row r="187">
          <cell r="A187">
            <v>28715</v>
          </cell>
          <cell r="B187" t="str">
            <v>MARIA RAQUEL JURADO JAIMES</v>
          </cell>
          <cell r="C187">
            <v>1</v>
          </cell>
          <cell r="D187">
            <v>420</v>
          </cell>
          <cell r="E187">
            <v>0</v>
          </cell>
          <cell r="F187">
            <v>0</v>
          </cell>
          <cell r="G187">
            <v>0</v>
          </cell>
          <cell r="H187" t="e">
            <v>#N/A</v>
          </cell>
        </row>
        <row r="188">
          <cell r="A188">
            <v>28716</v>
          </cell>
          <cell r="B188" t="str">
            <v>AMPARO ISMENIA LANCHEROS ZAMBRANO</v>
          </cell>
          <cell r="C188">
            <v>1</v>
          </cell>
          <cell r="D188">
            <v>420</v>
          </cell>
          <cell r="E188">
            <v>0</v>
          </cell>
          <cell r="F188">
            <v>0</v>
          </cell>
          <cell r="G188">
            <v>0</v>
          </cell>
          <cell r="H188" t="e">
            <v>#N/A</v>
          </cell>
        </row>
        <row r="189">
          <cell r="A189">
            <v>28717</v>
          </cell>
          <cell r="B189" t="str">
            <v>MARIA ALBERTINA LARA DAZA</v>
          </cell>
          <cell r="C189">
            <v>1</v>
          </cell>
          <cell r="D189">
            <v>420</v>
          </cell>
          <cell r="E189">
            <v>0</v>
          </cell>
          <cell r="F189">
            <v>0</v>
          </cell>
          <cell r="G189">
            <v>0</v>
          </cell>
          <cell r="H189" t="e">
            <v>#N/A</v>
          </cell>
        </row>
        <row r="190">
          <cell r="A190">
            <v>28718</v>
          </cell>
          <cell r="B190" t="str">
            <v>OLGA FELICIA LARGO VELOSA</v>
          </cell>
          <cell r="C190">
            <v>1</v>
          </cell>
          <cell r="D190">
            <v>420</v>
          </cell>
          <cell r="E190">
            <v>0</v>
          </cell>
          <cell r="F190">
            <v>0</v>
          </cell>
          <cell r="G190">
            <v>0</v>
          </cell>
          <cell r="H190" t="e">
            <v>#N/A</v>
          </cell>
        </row>
        <row r="191">
          <cell r="A191">
            <v>28719</v>
          </cell>
          <cell r="B191" t="str">
            <v>JOSE DE JESUS LASSO CUITIVA</v>
          </cell>
          <cell r="C191">
            <v>1</v>
          </cell>
          <cell r="D191">
            <v>420</v>
          </cell>
          <cell r="E191">
            <v>0</v>
          </cell>
          <cell r="F191">
            <v>0</v>
          </cell>
          <cell r="G191">
            <v>0</v>
          </cell>
          <cell r="H191" t="e">
            <v>#N/A</v>
          </cell>
        </row>
        <row r="192">
          <cell r="A192">
            <v>28721</v>
          </cell>
          <cell r="B192" t="str">
            <v>MAGDALENA LEAL BUENO</v>
          </cell>
          <cell r="C192">
            <v>1</v>
          </cell>
          <cell r="D192">
            <v>420</v>
          </cell>
          <cell r="E192">
            <v>0</v>
          </cell>
          <cell r="F192">
            <v>0</v>
          </cell>
          <cell r="G192">
            <v>0</v>
          </cell>
          <cell r="H192" t="e">
            <v>#N/A</v>
          </cell>
        </row>
        <row r="193">
          <cell r="A193">
            <v>28722</v>
          </cell>
          <cell r="B193" t="str">
            <v>NELCY LEONEL CANTOR</v>
          </cell>
          <cell r="C193">
            <v>1</v>
          </cell>
          <cell r="D193">
            <v>420</v>
          </cell>
          <cell r="E193">
            <v>0</v>
          </cell>
          <cell r="F193">
            <v>0</v>
          </cell>
          <cell r="G193">
            <v>0</v>
          </cell>
          <cell r="H193" t="e">
            <v>#N/A</v>
          </cell>
        </row>
        <row r="194">
          <cell r="A194">
            <v>28723</v>
          </cell>
          <cell r="B194" t="str">
            <v>JOSMAN LINARES CRUZ</v>
          </cell>
          <cell r="C194">
            <v>1</v>
          </cell>
          <cell r="D194">
            <v>420</v>
          </cell>
          <cell r="E194">
            <v>0</v>
          </cell>
          <cell r="F194">
            <v>0</v>
          </cell>
          <cell r="G194">
            <v>0</v>
          </cell>
          <cell r="H194" t="e">
            <v>#N/A</v>
          </cell>
        </row>
        <row r="195">
          <cell r="A195">
            <v>28724</v>
          </cell>
          <cell r="B195" t="str">
            <v>SARA LOAIZA HERRERA</v>
          </cell>
          <cell r="C195">
            <v>1</v>
          </cell>
          <cell r="D195">
            <v>420</v>
          </cell>
          <cell r="E195">
            <v>0</v>
          </cell>
          <cell r="F195">
            <v>0</v>
          </cell>
          <cell r="G195">
            <v>0</v>
          </cell>
          <cell r="H195" t="e">
            <v>#N/A</v>
          </cell>
        </row>
        <row r="196">
          <cell r="A196">
            <v>28725</v>
          </cell>
          <cell r="B196" t="str">
            <v>OLGA LUCIA LOMBANA VELASQUEZ</v>
          </cell>
          <cell r="C196">
            <v>1</v>
          </cell>
          <cell r="D196">
            <v>420</v>
          </cell>
          <cell r="E196">
            <v>0</v>
          </cell>
          <cell r="F196">
            <v>0</v>
          </cell>
          <cell r="G196">
            <v>0</v>
          </cell>
          <cell r="H196" t="e">
            <v>#N/A</v>
          </cell>
        </row>
        <row r="197">
          <cell r="A197">
            <v>28726</v>
          </cell>
          <cell r="B197" t="str">
            <v>GLADYS NEY LONDOÑO ALFONSO</v>
          </cell>
          <cell r="C197">
            <v>1</v>
          </cell>
          <cell r="D197">
            <v>420</v>
          </cell>
          <cell r="E197">
            <v>0</v>
          </cell>
          <cell r="F197">
            <v>0</v>
          </cell>
          <cell r="G197">
            <v>0</v>
          </cell>
          <cell r="H197" t="e">
            <v>#N/A</v>
          </cell>
        </row>
        <row r="198">
          <cell r="A198">
            <v>28727</v>
          </cell>
          <cell r="B198" t="str">
            <v>MARTHA LUCIA LOPEZ LLANOS</v>
          </cell>
          <cell r="C198">
            <v>1</v>
          </cell>
          <cell r="D198">
            <v>420</v>
          </cell>
          <cell r="E198">
            <v>0</v>
          </cell>
          <cell r="F198">
            <v>0</v>
          </cell>
          <cell r="G198">
            <v>0</v>
          </cell>
          <cell r="H198" t="e">
            <v>#N/A</v>
          </cell>
        </row>
        <row r="199">
          <cell r="A199">
            <v>28729</v>
          </cell>
          <cell r="B199" t="str">
            <v>LUZ STELLA LOPEZ ROCHA</v>
          </cell>
          <cell r="C199">
            <v>1</v>
          </cell>
          <cell r="D199">
            <v>420</v>
          </cell>
          <cell r="E199">
            <v>0</v>
          </cell>
          <cell r="F199">
            <v>0</v>
          </cell>
          <cell r="G199">
            <v>0</v>
          </cell>
          <cell r="H199" t="e">
            <v>#N/A</v>
          </cell>
        </row>
        <row r="200">
          <cell r="A200">
            <v>28730</v>
          </cell>
          <cell r="B200" t="str">
            <v>LUIS EDUARDO LOZADA</v>
          </cell>
          <cell r="C200">
            <v>1</v>
          </cell>
          <cell r="D200">
            <v>420</v>
          </cell>
          <cell r="E200">
            <v>0</v>
          </cell>
          <cell r="F200">
            <v>0</v>
          </cell>
          <cell r="G200">
            <v>0</v>
          </cell>
          <cell r="H200" t="e">
            <v>#N/A</v>
          </cell>
        </row>
        <row r="201">
          <cell r="A201">
            <v>28731</v>
          </cell>
          <cell r="B201" t="str">
            <v>MARIA RUBIELA LOZANO MORENO</v>
          </cell>
          <cell r="C201">
            <v>1</v>
          </cell>
          <cell r="D201">
            <v>420</v>
          </cell>
          <cell r="E201">
            <v>0</v>
          </cell>
          <cell r="F201">
            <v>0</v>
          </cell>
          <cell r="G201">
            <v>0</v>
          </cell>
          <cell r="H201" t="e">
            <v>#N/A</v>
          </cell>
        </row>
        <row r="202">
          <cell r="A202">
            <v>28732</v>
          </cell>
          <cell r="B202" t="str">
            <v>CLARA INES LOZANO PIÑEROS</v>
          </cell>
          <cell r="C202">
            <v>1</v>
          </cell>
          <cell r="D202">
            <v>420</v>
          </cell>
          <cell r="E202">
            <v>0</v>
          </cell>
          <cell r="F202">
            <v>0</v>
          </cell>
          <cell r="G202">
            <v>0</v>
          </cell>
          <cell r="H202" t="e">
            <v>#N/A</v>
          </cell>
        </row>
        <row r="203">
          <cell r="A203">
            <v>28733</v>
          </cell>
          <cell r="B203" t="str">
            <v>LUIS HERNANDO LOZANO RONDON</v>
          </cell>
          <cell r="C203">
            <v>1</v>
          </cell>
          <cell r="D203">
            <v>420</v>
          </cell>
          <cell r="E203">
            <v>0</v>
          </cell>
          <cell r="F203">
            <v>0</v>
          </cell>
          <cell r="G203">
            <v>0</v>
          </cell>
          <cell r="H203" t="e">
            <v>#N/A</v>
          </cell>
        </row>
        <row r="204">
          <cell r="A204">
            <v>28734</v>
          </cell>
          <cell r="B204" t="str">
            <v>ANA VICTORIA LOZANO TAFUR</v>
          </cell>
          <cell r="C204">
            <v>1</v>
          </cell>
          <cell r="D204">
            <v>420</v>
          </cell>
          <cell r="E204">
            <v>0</v>
          </cell>
          <cell r="F204">
            <v>0</v>
          </cell>
          <cell r="G204">
            <v>0</v>
          </cell>
          <cell r="H204" t="e">
            <v>#N/A</v>
          </cell>
        </row>
        <row r="205">
          <cell r="A205">
            <v>28735</v>
          </cell>
          <cell r="B205" t="str">
            <v>BERNARDO MACIAS SAMBONI</v>
          </cell>
          <cell r="C205">
            <v>1</v>
          </cell>
          <cell r="D205">
            <v>420</v>
          </cell>
          <cell r="E205">
            <v>0</v>
          </cell>
          <cell r="F205">
            <v>0</v>
          </cell>
          <cell r="G205">
            <v>0</v>
          </cell>
          <cell r="H205" t="e">
            <v>#N/A</v>
          </cell>
        </row>
        <row r="206">
          <cell r="A206">
            <v>28736</v>
          </cell>
          <cell r="B206" t="str">
            <v>MARTHA CECILIA MADRIGAL MADRIGAL</v>
          </cell>
          <cell r="C206">
            <v>1</v>
          </cell>
          <cell r="D206">
            <v>420</v>
          </cell>
          <cell r="E206">
            <v>0</v>
          </cell>
          <cell r="F206">
            <v>0</v>
          </cell>
          <cell r="G206">
            <v>0</v>
          </cell>
          <cell r="H206" t="e">
            <v>#N/A</v>
          </cell>
        </row>
        <row r="207">
          <cell r="A207">
            <v>28737</v>
          </cell>
          <cell r="B207" t="str">
            <v>CARLOS ARDULFO MALDONADO ALMONACID</v>
          </cell>
          <cell r="C207">
            <v>1</v>
          </cell>
          <cell r="D207">
            <v>420</v>
          </cell>
          <cell r="E207">
            <v>0</v>
          </cell>
          <cell r="F207">
            <v>0</v>
          </cell>
          <cell r="G207">
            <v>0</v>
          </cell>
          <cell r="H207" t="e">
            <v>#N/A</v>
          </cell>
        </row>
        <row r="208">
          <cell r="A208">
            <v>28738</v>
          </cell>
          <cell r="B208" t="str">
            <v>NUBIA FRANCIA MALDONADO RINCON</v>
          </cell>
          <cell r="C208">
            <v>1</v>
          </cell>
          <cell r="D208">
            <v>420</v>
          </cell>
          <cell r="E208">
            <v>0</v>
          </cell>
          <cell r="F208">
            <v>0</v>
          </cell>
          <cell r="G208">
            <v>0</v>
          </cell>
          <cell r="H208" t="e">
            <v>#N/A</v>
          </cell>
        </row>
        <row r="209">
          <cell r="A209">
            <v>28739</v>
          </cell>
          <cell r="B209" t="str">
            <v>ENRIQUE RODRIGUEZ HERNANDEZ</v>
          </cell>
          <cell r="C209">
            <v>1</v>
          </cell>
          <cell r="D209">
            <v>420</v>
          </cell>
          <cell r="E209">
            <v>0</v>
          </cell>
          <cell r="F209">
            <v>0</v>
          </cell>
          <cell r="G209">
            <v>0</v>
          </cell>
          <cell r="H209" t="e">
            <v>#N/A</v>
          </cell>
        </row>
        <row r="210">
          <cell r="A210">
            <v>28741</v>
          </cell>
          <cell r="B210" t="str">
            <v>CARMEN LILIANA MARIN MUÑOZ</v>
          </cell>
          <cell r="C210">
            <v>1</v>
          </cell>
          <cell r="D210">
            <v>420</v>
          </cell>
          <cell r="E210">
            <v>0</v>
          </cell>
          <cell r="F210">
            <v>0</v>
          </cell>
          <cell r="G210">
            <v>0</v>
          </cell>
          <cell r="H210" t="e">
            <v>#N/A</v>
          </cell>
        </row>
        <row r="211">
          <cell r="A211">
            <v>28742</v>
          </cell>
          <cell r="B211" t="str">
            <v>DIANA PATRICIA MARROQUIN DUCUARA</v>
          </cell>
          <cell r="C211">
            <v>1</v>
          </cell>
          <cell r="D211">
            <v>420</v>
          </cell>
          <cell r="E211">
            <v>0</v>
          </cell>
          <cell r="F211">
            <v>0</v>
          </cell>
          <cell r="G211">
            <v>0</v>
          </cell>
          <cell r="H211" t="e">
            <v>#N/A</v>
          </cell>
        </row>
        <row r="212">
          <cell r="A212">
            <v>28743</v>
          </cell>
          <cell r="B212" t="str">
            <v>CLAUDIA CONSUELO MARTINEZ CATUMBA</v>
          </cell>
          <cell r="C212">
            <v>1</v>
          </cell>
          <cell r="D212">
            <v>420</v>
          </cell>
          <cell r="E212">
            <v>0</v>
          </cell>
          <cell r="F212">
            <v>0</v>
          </cell>
          <cell r="G212">
            <v>0</v>
          </cell>
          <cell r="H212" t="e">
            <v>#N/A</v>
          </cell>
        </row>
        <row r="213">
          <cell r="A213">
            <v>28744</v>
          </cell>
          <cell r="B213" t="str">
            <v>NADYA PAOLA MARTINEZ GARZON</v>
          </cell>
          <cell r="C213">
            <v>1</v>
          </cell>
          <cell r="D213">
            <v>420</v>
          </cell>
          <cell r="E213">
            <v>0</v>
          </cell>
          <cell r="F213">
            <v>0</v>
          </cell>
          <cell r="G213">
            <v>0</v>
          </cell>
          <cell r="H213" t="e">
            <v>#N/A</v>
          </cell>
        </row>
        <row r="214">
          <cell r="A214">
            <v>28745</v>
          </cell>
          <cell r="B214" t="str">
            <v>BRISA DEL CARMEN MARTINEZ GUTIERREZ</v>
          </cell>
          <cell r="C214">
            <v>1</v>
          </cell>
          <cell r="D214">
            <v>420</v>
          </cell>
          <cell r="E214">
            <v>0</v>
          </cell>
          <cell r="F214">
            <v>0</v>
          </cell>
          <cell r="G214">
            <v>0</v>
          </cell>
          <cell r="H214" t="e">
            <v>#N/A</v>
          </cell>
        </row>
        <row r="215">
          <cell r="A215">
            <v>28746</v>
          </cell>
          <cell r="B215" t="str">
            <v>ELIZABETH MARTINEZ MARIÑO</v>
          </cell>
          <cell r="C215">
            <v>1</v>
          </cell>
          <cell r="D215">
            <v>420</v>
          </cell>
          <cell r="E215">
            <v>0</v>
          </cell>
          <cell r="F215">
            <v>0</v>
          </cell>
          <cell r="G215">
            <v>0</v>
          </cell>
          <cell r="H215" t="e">
            <v>#N/A</v>
          </cell>
        </row>
        <row r="216">
          <cell r="A216">
            <v>28747</v>
          </cell>
          <cell r="B216" t="str">
            <v>MIRIAM MARTINEZ QUIROGA</v>
          </cell>
          <cell r="C216">
            <v>1</v>
          </cell>
          <cell r="D216">
            <v>420</v>
          </cell>
          <cell r="E216">
            <v>0</v>
          </cell>
          <cell r="F216">
            <v>0</v>
          </cell>
          <cell r="G216">
            <v>0</v>
          </cell>
          <cell r="H216" t="e">
            <v>#N/A</v>
          </cell>
        </row>
        <row r="217">
          <cell r="A217">
            <v>28748</v>
          </cell>
          <cell r="B217" t="str">
            <v>MARIA CONSUELO MARTINEZ QUIROGA</v>
          </cell>
          <cell r="C217">
            <v>1</v>
          </cell>
          <cell r="D217">
            <v>420</v>
          </cell>
          <cell r="E217">
            <v>0</v>
          </cell>
          <cell r="F217">
            <v>0</v>
          </cell>
          <cell r="G217">
            <v>0</v>
          </cell>
          <cell r="H217" t="e">
            <v>#N/A</v>
          </cell>
        </row>
        <row r="218">
          <cell r="A218">
            <v>28749</v>
          </cell>
          <cell r="B218" t="str">
            <v>MARIA LUCERO MARTINEZ QUIROGA</v>
          </cell>
          <cell r="C218">
            <v>1</v>
          </cell>
          <cell r="D218">
            <v>420</v>
          </cell>
          <cell r="E218">
            <v>0</v>
          </cell>
          <cell r="F218">
            <v>0</v>
          </cell>
          <cell r="G218">
            <v>0</v>
          </cell>
          <cell r="H218" t="e">
            <v>#N/A</v>
          </cell>
        </row>
        <row r="219">
          <cell r="A219">
            <v>28750</v>
          </cell>
          <cell r="B219" t="str">
            <v>LUIS MIGUEL MARTINEZ RAMIREZ</v>
          </cell>
          <cell r="C219">
            <v>1</v>
          </cell>
          <cell r="D219">
            <v>420</v>
          </cell>
          <cell r="E219">
            <v>0</v>
          </cell>
          <cell r="F219">
            <v>0</v>
          </cell>
          <cell r="G219">
            <v>0</v>
          </cell>
          <cell r="H219" t="e">
            <v>#N/A</v>
          </cell>
        </row>
        <row r="220">
          <cell r="A220">
            <v>28751</v>
          </cell>
          <cell r="B220" t="str">
            <v>NIDIA LEONOR MARTINEZ RIAÑO</v>
          </cell>
          <cell r="C220">
            <v>1</v>
          </cell>
          <cell r="D220">
            <v>420</v>
          </cell>
          <cell r="E220">
            <v>0</v>
          </cell>
          <cell r="F220">
            <v>0</v>
          </cell>
          <cell r="G220">
            <v>0</v>
          </cell>
          <cell r="H220" t="e">
            <v>#N/A</v>
          </cell>
        </row>
        <row r="221">
          <cell r="A221">
            <v>28752</v>
          </cell>
          <cell r="B221" t="str">
            <v>DILA ENEIDA MARTINEZ RODRIGUEZ</v>
          </cell>
          <cell r="C221">
            <v>1</v>
          </cell>
          <cell r="D221">
            <v>420</v>
          </cell>
          <cell r="E221">
            <v>0</v>
          </cell>
          <cell r="F221">
            <v>0</v>
          </cell>
          <cell r="G221">
            <v>0</v>
          </cell>
          <cell r="H221" t="e">
            <v>#N/A</v>
          </cell>
        </row>
        <row r="222">
          <cell r="A222">
            <v>28753</v>
          </cell>
          <cell r="B222" t="str">
            <v>RUTH STELLA MARTINEZ SANCHEZ</v>
          </cell>
          <cell r="C222">
            <v>1</v>
          </cell>
          <cell r="D222">
            <v>420</v>
          </cell>
          <cell r="E222">
            <v>0</v>
          </cell>
          <cell r="F222">
            <v>0</v>
          </cell>
          <cell r="G222">
            <v>0</v>
          </cell>
          <cell r="H222" t="e">
            <v>#N/A</v>
          </cell>
        </row>
        <row r="223">
          <cell r="A223">
            <v>28754</v>
          </cell>
          <cell r="B223" t="str">
            <v>SARA OFIR MARTINEZ SANCHEZ</v>
          </cell>
          <cell r="C223">
            <v>1</v>
          </cell>
          <cell r="D223">
            <v>420</v>
          </cell>
          <cell r="E223">
            <v>0</v>
          </cell>
          <cell r="F223">
            <v>0</v>
          </cell>
          <cell r="G223">
            <v>0</v>
          </cell>
          <cell r="H223" t="e">
            <v>#N/A</v>
          </cell>
        </row>
        <row r="224">
          <cell r="A224">
            <v>28755</v>
          </cell>
          <cell r="B224" t="str">
            <v>JORGE ENRIQUE MARTINEZ SUANCHA</v>
          </cell>
          <cell r="C224">
            <v>1</v>
          </cell>
          <cell r="D224">
            <v>420</v>
          </cell>
          <cell r="E224">
            <v>0</v>
          </cell>
          <cell r="F224">
            <v>0</v>
          </cell>
          <cell r="G224">
            <v>0</v>
          </cell>
          <cell r="H224" t="e">
            <v>#N/A</v>
          </cell>
        </row>
        <row r="225">
          <cell r="A225">
            <v>28756</v>
          </cell>
          <cell r="B225" t="str">
            <v>TUILLY LUZ ASTRID MEDINA ARCINIEGAS</v>
          </cell>
          <cell r="C225">
            <v>1</v>
          </cell>
          <cell r="D225">
            <v>420</v>
          </cell>
          <cell r="E225">
            <v>0</v>
          </cell>
          <cell r="F225">
            <v>0</v>
          </cell>
          <cell r="G225">
            <v>0</v>
          </cell>
          <cell r="H225" t="e">
            <v>#N/A</v>
          </cell>
        </row>
        <row r="226">
          <cell r="A226">
            <v>28757</v>
          </cell>
          <cell r="B226" t="str">
            <v>DIANA PATRICIA MEDINA CARVAJAL</v>
          </cell>
          <cell r="C226">
            <v>1</v>
          </cell>
          <cell r="D226">
            <v>420</v>
          </cell>
          <cell r="E226">
            <v>0</v>
          </cell>
          <cell r="F226">
            <v>0</v>
          </cell>
          <cell r="G226">
            <v>0</v>
          </cell>
          <cell r="H226" t="e">
            <v>#N/A</v>
          </cell>
        </row>
        <row r="227">
          <cell r="A227">
            <v>28758</v>
          </cell>
          <cell r="B227" t="str">
            <v>SHIRLEY ESTHER MENCO PUELLO</v>
          </cell>
          <cell r="C227">
            <v>1</v>
          </cell>
          <cell r="D227">
            <v>420</v>
          </cell>
          <cell r="E227">
            <v>0</v>
          </cell>
          <cell r="F227">
            <v>0</v>
          </cell>
          <cell r="G227">
            <v>0</v>
          </cell>
          <cell r="H227" t="e">
            <v>#N/A</v>
          </cell>
        </row>
        <row r="228">
          <cell r="A228">
            <v>28759</v>
          </cell>
          <cell r="B228" t="str">
            <v>EDILMA MENDOZA MENDOZA</v>
          </cell>
          <cell r="C228">
            <v>1</v>
          </cell>
          <cell r="D228">
            <v>420</v>
          </cell>
          <cell r="E228">
            <v>0</v>
          </cell>
          <cell r="F228">
            <v>0</v>
          </cell>
          <cell r="G228">
            <v>0</v>
          </cell>
          <cell r="H228" t="e">
            <v>#N/A</v>
          </cell>
        </row>
        <row r="229">
          <cell r="A229">
            <v>28760</v>
          </cell>
          <cell r="B229" t="str">
            <v>OLIDES DEL CARMEN MENDOZA PAYARES</v>
          </cell>
          <cell r="C229">
            <v>1</v>
          </cell>
          <cell r="D229">
            <v>420</v>
          </cell>
          <cell r="E229">
            <v>0</v>
          </cell>
          <cell r="F229">
            <v>0</v>
          </cell>
          <cell r="G229">
            <v>0</v>
          </cell>
          <cell r="H229" t="e">
            <v>#N/A</v>
          </cell>
        </row>
        <row r="230">
          <cell r="A230">
            <v>28761</v>
          </cell>
          <cell r="B230" t="str">
            <v>KELLY JOHANNA MERCHAN VARGAS</v>
          </cell>
          <cell r="C230">
            <v>1</v>
          </cell>
          <cell r="D230">
            <v>420</v>
          </cell>
          <cell r="E230">
            <v>0</v>
          </cell>
          <cell r="F230">
            <v>0</v>
          </cell>
          <cell r="G230">
            <v>0</v>
          </cell>
          <cell r="H230" t="e">
            <v>#N/A</v>
          </cell>
        </row>
        <row r="231">
          <cell r="A231">
            <v>28762</v>
          </cell>
          <cell r="B231" t="str">
            <v>MIGUEL ANTONIO MEZA PEREZ</v>
          </cell>
          <cell r="C231">
            <v>1</v>
          </cell>
          <cell r="D231">
            <v>420</v>
          </cell>
          <cell r="E231">
            <v>0</v>
          </cell>
          <cell r="F231">
            <v>0</v>
          </cell>
          <cell r="G231">
            <v>0</v>
          </cell>
          <cell r="H231" t="e">
            <v>#N/A</v>
          </cell>
        </row>
        <row r="232">
          <cell r="A232">
            <v>28763</v>
          </cell>
          <cell r="B232" t="str">
            <v>DIANA MARIA MIRANDA BONILLA</v>
          </cell>
          <cell r="C232">
            <v>1</v>
          </cell>
          <cell r="D232">
            <v>420</v>
          </cell>
          <cell r="E232">
            <v>0</v>
          </cell>
          <cell r="F232">
            <v>0</v>
          </cell>
          <cell r="G232">
            <v>0</v>
          </cell>
          <cell r="H232" t="e">
            <v>#N/A</v>
          </cell>
        </row>
        <row r="233">
          <cell r="A233">
            <v>28764</v>
          </cell>
          <cell r="B233" t="str">
            <v>MARIA HELEN MOLINA RAMIREZ</v>
          </cell>
          <cell r="C233">
            <v>1</v>
          </cell>
          <cell r="D233">
            <v>420</v>
          </cell>
          <cell r="E233">
            <v>0</v>
          </cell>
          <cell r="F233">
            <v>0</v>
          </cell>
          <cell r="G233">
            <v>0</v>
          </cell>
          <cell r="H233" t="e">
            <v>#N/A</v>
          </cell>
        </row>
        <row r="234">
          <cell r="A234">
            <v>28765</v>
          </cell>
          <cell r="B234" t="str">
            <v>LIBIA FABIOLA MOLINA RODRIGUEZ</v>
          </cell>
          <cell r="C234">
            <v>1</v>
          </cell>
          <cell r="D234">
            <v>420</v>
          </cell>
          <cell r="E234">
            <v>0</v>
          </cell>
          <cell r="F234">
            <v>0</v>
          </cell>
          <cell r="G234">
            <v>0</v>
          </cell>
          <cell r="H234" t="e">
            <v>#N/A</v>
          </cell>
        </row>
        <row r="235">
          <cell r="A235">
            <v>28766</v>
          </cell>
          <cell r="B235" t="str">
            <v>MARIA NUBIA MONCALEANO BAUTISTA</v>
          </cell>
          <cell r="C235">
            <v>1</v>
          </cell>
          <cell r="D235">
            <v>420</v>
          </cell>
          <cell r="E235">
            <v>0</v>
          </cell>
          <cell r="F235">
            <v>0</v>
          </cell>
          <cell r="G235">
            <v>0</v>
          </cell>
          <cell r="H235" t="e">
            <v>#N/A</v>
          </cell>
        </row>
        <row r="236">
          <cell r="A236">
            <v>28767</v>
          </cell>
          <cell r="B236" t="str">
            <v>FREDY MONTAÑA BUENAVENTURA</v>
          </cell>
          <cell r="C236">
            <v>1</v>
          </cell>
          <cell r="D236">
            <v>420</v>
          </cell>
          <cell r="E236">
            <v>0</v>
          </cell>
          <cell r="F236">
            <v>0</v>
          </cell>
          <cell r="G236">
            <v>0</v>
          </cell>
          <cell r="H236" t="e">
            <v>#N/A</v>
          </cell>
        </row>
        <row r="237">
          <cell r="A237">
            <v>28768</v>
          </cell>
          <cell r="B237" t="str">
            <v>MARIA NANCY MONTAÑEZ GOMEZ</v>
          </cell>
          <cell r="C237">
            <v>1</v>
          </cell>
          <cell r="D237">
            <v>420</v>
          </cell>
          <cell r="E237">
            <v>0</v>
          </cell>
          <cell r="F237">
            <v>0</v>
          </cell>
          <cell r="G237">
            <v>0</v>
          </cell>
          <cell r="H237" t="e">
            <v>#N/A</v>
          </cell>
        </row>
        <row r="238">
          <cell r="A238">
            <v>28769</v>
          </cell>
          <cell r="B238" t="str">
            <v>ALI MONTEALEGRE CARDENAS</v>
          </cell>
          <cell r="C238">
            <v>1</v>
          </cell>
          <cell r="D238">
            <v>420</v>
          </cell>
          <cell r="E238">
            <v>0</v>
          </cell>
          <cell r="F238">
            <v>0</v>
          </cell>
          <cell r="G238">
            <v>0</v>
          </cell>
          <cell r="H238" t="e">
            <v>#N/A</v>
          </cell>
        </row>
        <row r="239">
          <cell r="A239">
            <v>28772</v>
          </cell>
          <cell r="B239" t="str">
            <v>HEIDY MARICELA MORALES PINZON</v>
          </cell>
          <cell r="C239">
            <v>1</v>
          </cell>
          <cell r="D239">
            <v>420</v>
          </cell>
          <cell r="E239">
            <v>0</v>
          </cell>
          <cell r="F239">
            <v>0</v>
          </cell>
          <cell r="G239">
            <v>0</v>
          </cell>
          <cell r="H239" t="e">
            <v>#N/A</v>
          </cell>
        </row>
        <row r="240">
          <cell r="A240">
            <v>28773</v>
          </cell>
          <cell r="B240" t="str">
            <v>MARIA MARGARITA MORANTES DIAZ</v>
          </cell>
          <cell r="C240">
            <v>1</v>
          </cell>
          <cell r="D240">
            <v>420</v>
          </cell>
          <cell r="E240">
            <v>0</v>
          </cell>
          <cell r="F240">
            <v>0</v>
          </cell>
          <cell r="G240">
            <v>0</v>
          </cell>
          <cell r="H240" t="e">
            <v>#N/A</v>
          </cell>
        </row>
        <row r="241">
          <cell r="A241">
            <v>28774</v>
          </cell>
          <cell r="B241" t="str">
            <v>NUBIA JENETHE MORENO</v>
          </cell>
          <cell r="C241">
            <v>1</v>
          </cell>
          <cell r="D241">
            <v>420</v>
          </cell>
          <cell r="E241">
            <v>0</v>
          </cell>
          <cell r="F241">
            <v>0</v>
          </cell>
          <cell r="G241">
            <v>0</v>
          </cell>
          <cell r="H241" t="e">
            <v>#N/A</v>
          </cell>
        </row>
        <row r="242">
          <cell r="A242">
            <v>28775</v>
          </cell>
          <cell r="B242" t="str">
            <v>DIEGO ARMANDO MORENO ARIZA</v>
          </cell>
          <cell r="C242">
            <v>1</v>
          </cell>
          <cell r="D242">
            <v>420</v>
          </cell>
          <cell r="E242">
            <v>0</v>
          </cell>
          <cell r="F242">
            <v>0</v>
          </cell>
          <cell r="G242">
            <v>0</v>
          </cell>
          <cell r="H242" t="e">
            <v>#N/A</v>
          </cell>
        </row>
        <row r="243">
          <cell r="A243">
            <v>28776</v>
          </cell>
          <cell r="B243" t="str">
            <v>MARIA GRICELDA MORENO BALAGUERA</v>
          </cell>
          <cell r="C243">
            <v>1</v>
          </cell>
          <cell r="D243">
            <v>420</v>
          </cell>
          <cell r="E243">
            <v>0</v>
          </cell>
          <cell r="F243">
            <v>0</v>
          </cell>
          <cell r="G243">
            <v>0</v>
          </cell>
          <cell r="H243" t="e">
            <v>#N/A</v>
          </cell>
        </row>
        <row r="244">
          <cell r="A244">
            <v>28777</v>
          </cell>
          <cell r="B244" t="str">
            <v>MARLENY MORENO RAMIREZ</v>
          </cell>
          <cell r="C244">
            <v>1</v>
          </cell>
          <cell r="D244">
            <v>420</v>
          </cell>
          <cell r="E244">
            <v>0</v>
          </cell>
          <cell r="F244">
            <v>0</v>
          </cell>
          <cell r="G244">
            <v>0</v>
          </cell>
          <cell r="H244" t="e">
            <v>#N/A</v>
          </cell>
        </row>
        <row r="245">
          <cell r="A245">
            <v>28778</v>
          </cell>
          <cell r="B245" t="str">
            <v>RUTH SOLEDAD MORENO ROBAYO</v>
          </cell>
          <cell r="C245">
            <v>1</v>
          </cell>
          <cell r="D245">
            <v>420</v>
          </cell>
          <cell r="E245">
            <v>0</v>
          </cell>
          <cell r="F245">
            <v>0</v>
          </cell>
          <cell r="G245">
            <v>0</v>
          </cell>
          <cell r="H245" t="e">
            <v>#N/A</v>
          </cell>
        </row>
        <row r="246">
          <cell r="A246">
            <v>28779</v>
          </cell>
          <cell r="B246" t="str">
            <v>DORIS MARGOT MOSQUERA CUCHALA</v>
          </cell>
          <cell r="C246">
            <v>1</v>
          </cell>
          <cell r="D246">
            <v>420</v>
          </cell>
          <cell r="E246">
            <v>0</v>
          </cell>
          <cell r="F246">
            <v>0</v>
          </cell>
          <cell r="G246">
            <v>0</v>
          </cell>
          <cell r="H246" t="e">
            <v>#N/A</v>
          </cell>
        </row>
        <row r="247">
          <cell r="A247">
            <v>28780</v>
          </cell>
          <cell r="B247" t="str">
            <v>YASMIN MOSQUERA RODRIGUEZ</v>
          </cell>
          <cell r="C247">
            <v>1</v>
          </cell>
          <cell r="D247">
            <v>420</v>
          </cell>
          <cell r="E247">
            <v>0</v>
          </cell>
          <cell r="F247">
            <v>0</v>
          </cell>
          <cell r="G247">
            <v>0</v>
          </cell>
          <cell r="H247" t="e">
            <v>#N/A</v>
          </cell>
        </row>
        <row r="248">
          <cell r="A248">
            <v>28781</v>
          </cell>
          <cell r="B248" t="str">
            <v>CLAUDIA PATRICIA MUÑOZ BERMUDEZ</v>
          </cell>
          <cell r="C248">
            <v>1</v>
          </cell>
          <cell r="D248">
            <v>420</v>
          </cell>
          <cell r="E248">
            <v>0</v>
          </cell>
          <cell r="F248">
            <v>0</v>
          </cell>
          <cell r="G248">
            <v>0</v>
          </cell>
          <cell r="H248" t="e">
            <v>#N/A</v>
          </cell>
        </row>
        <row r="249">
          <cell r="A249">
            <v>28782</v>
          </cell>
          <cell r="B249" t="str">
            <v>MERY ROCIO MUÑOZ BERMUDEZ</v>
          </cell>
          <cell r="C249">
            <v>1</v>
          </cell>
          <cell r="D249">
            <v>420</v>
          </cell>
          <cell r="E249">
            <v>0</v>
          </cell>
          <cell r="F249">
            <v>0</v>
          </cell>
          <cell r="G249">
            <v>0</v>
          </cell>
          <cell r="H249" t="e">
            <v>#N/A</v>
          </cell>
        </row>
        <row r="250">
          <cell r="A250">
            <v>28783</v>
          </cell>
          <cell r="B250" t="str">
            <v>LUZ MIRA MUÑOZ ORDOÑEZ</v>
          </cell>
          <cell r="C250">
            <v>1</v>
          </cell>
          <cell r="D250">
            <v>420</v>
          </cell>
          <cell r="E250">
            <v>0</v>
          </cell>
          <cell r="F250">
            <v>0</v>
          </cell>
          <cell r="G250">
            <v>0</v>
          </cell>
          <cell r="H250" t="e">
            <v>#N/A</v>
          </cell>
        </row>
        <row r="251">
          <cell r="A251">
            <v>28784</v>
          </cell>
          <cell r="B251" t="str">
            <v>MARIA TRINIDAD MUÑOZ SANTUARIO</v>
          </cell>
          <cell r="C251">
            <v>1</v>
          </cell>
          <cell r="D251">
            <v>420</v>
          </cell>
          <cell r="E251">
            <v>0</v>
          </cell>
          <cell r="F251">
            <v>0</v>
          </cell>
          <cell r="G251">
            <v>0</v>
          </cell>
          <cell r="H251" t="e">
            <v>#N/A</v>
          </cell>
        </row>
        <row r="252">
          <cell r="A252">
            <v>28785</v>
          </cell>
          <cell r="B252" t="str">
            <v>MARIA NELCY MUÑOZ SANTUARIO</v>
          </cell>
          <cell r="C252">
            <v>1</v>
          </cell>
          <cell r="D252">
            <v>420</v>
          </cell>
          <cell r="E252">
            <v>0</v>
          </cell>
          <cell r="F252">
            <v>0</v>
          </cell>
          <cell r="G252">
            <v>0</v>
          </cell>
          <cell r="H252" t="e">
            <v>#N/A</v>
          </cell>
        </row>
        <row r="253">
          <cell r="A253">
            <v>28786</v>
          </cell>
          <cell r="B253" t="str">
            <v>JANETH MUÑOZ VELASQUEZ</v>
          </cell>
          <cell r="C253">
            <v>1</v>
          </cell>
          <cell r="D253">
            <v>420</v>
          </cell>
          <cell r="E253">
            <v>0</v>
          </cell>
          <cell r="F253">
            <v>0</v>
          </cell>
          <cell r="G253">
            <v>0</v>
          </cell>
          <cell r="H253" t="e">
            <v>#N/A</v>
          </cell>
        </row>
        <row r="254">
          <cell r="A254">
            <v>28787</v>
          </cell>
          <cell r="B254" t="str">
            <v>ODILIA MURCIA AROS</v>
          </cell>
          <cell r="C254">
            <v>1</v>
          </cell>
          <cell r="D254">
            <v>420</v>
          </cell>
          <cell r="E254">
            <v>0</v>
          </cell>
          <cell r="F254">
            <v>0</v>
          </cell>
          <cell r="G254">
            <v>0</v>
          </cell>
          <cell r="H254" t="e">
            <v>#N/A</v>
          </cell>
        </row>
        <row r="255">
          <cell r="A255">
            <v>28788</v>
          </cell>
          <cell r="B255" t="str">
            <v>CLAUDINA MURCIA BARON</v>
          </cell>
          <cell r="C255">
            <v>1</v>
          </cell>
          <cell r="D255">
            <v>420</v>
          </cell>
          <cell r="E255">
            <v>0</v>
          </cell>
          <cell r="F255">
            <v>0</v>
          </cell>
          <cell r="G255">
            <v>0</v>
          </cell>
          <cell r="H255" t="e">
            <v>#N/A</v>
          </cell>
        </row>
        <row r="256">
          <cell r="A256">
            <v>28789</v>
          </cell>
          <cell r="B256" t="str">
            <v>MARGARITA MARIA MURCIA RODRIGUEZ</v>
          </cell>
          <cell r="C256">
            <v>1</v>
          </cell>
          <cell r="D256">
            <v>420</v>
          </cell>
          <cell r="E256">
            <v>0</v>
          </cell>
          <cell r="F256">
            <v>0</v>
          </cell>
          <cell r="G256">
            <v>0</v>
          </cell>
          <cell r="H256" t="e">
            <v>#N/A</v>
          </cell>
        </row>
        <row r="257">
          <cell r="A257">
            <v>28790</v>
          </cell>
          <cell r="B257" t="str">
            <v>ALBA CECILIA MURCIA ROMERO</v>
          </cell>
          <cell r="C257">
            <v>1</v>
          </cell>
          <cell r="D257">
            <v>420</v>
          </cell>
          <cell r="E257">
            <v>0</v>
          </cell>
          <cell r="F257">
            <v>0</v>
          </cell>
          <cell r="G257">
            <v>0</v>
          </cell>
          <cell r="H257" t="e">
            <v>#N/A</v>
          </cell>
        </row>
        <row r="258">
          <cell r="A258">
            <v>28791</v>
          </cell>
          <cell r="B258" t="str">
            <v>SONIA MERCEDES MURILLO ARCILA</v>
          </cell>
          <cell r="C258">
            <v>1</v>
          </cell>
          <cell r="D258">
            <v>420</v>
          </cell>
          <cell r="E258">
            <v>0</v>
          </cell>
          <cell r="F258">
            <v>0</v>
          </cell>
          <cell r="G258">
            <v>0</v>
          </cell>
          <cell r="H258" t="e">
            <v>#N/A</v>
          </cell>
        </row>
        <row r="259">
          <cell r="A259">
            <v>28792</v>
          </cell>
          <cell r="B259" t="str">
            <v>NACY STELLA MURILLO CARRILLO</v>
          </cell>
          <cell r="C259">
            <v>1</v>
          </cell>
          <cell r="D259">
            <v>420</v>
          </cell>
          <cell r="E259">
            <v>0</v>
          </cell>
          <cell r="F259">
            <v>0</v>
          </cell>
          <cell r="G259">
            <v>0</v>
          </cell>
          <cell r="H259" t="e">
            <v>#N/A</v>
          </cell>
        </row>
        <row r="260">
          <cell r="A260">
            <v>28793</v>
          </cell>
          <cell r="B260" t="str">
            <v>MARIA VICTORIA NARVAEZ CARVAJAL</v>
          </cell>
          <cell r="C260">
            <v>1</v>
          </cell>
          <cell r="D260">
            <v>420</v>
          </cell>
          <cell r="E260">
            <v>0</v>
          </cell>
          <cell r="F260">
            <v>0</v>
          </cell>
          <cell r="G260">
            <v>0</v>
          </cell>
          <cell r="H260" t="e">
            <v>#N/A</v>
          </cell>
        </row>
        <row r="261">
          <cell r="A261">
            <v>28794</v>
          </cell>
          <cell r="B261" t="str">
            <v>MYRIAM DEL CARMEN NARVAEZ PANTOJA</v>
          </cell>
          <cell r="C261">
            <v>1</v>
          </cell>
          <cell r="D261">
            <v>420</v>
          </cell>
          <cell r="E261">
            <v>0</v>
          </cell>
          <cell r="F261">
            <v>0</v>
          </cell>
          <cell r="G261">
            <v>0</v>
          </cell>
          <cell r="H261" t="e">
            <v>#N/A</v>
          </cell>
        </row>
        <row r="262">
          <cell r="A262">
            <v>28795</v>
          </cell>
          <cell r="B262" t="str">
            <v>ROSA ALCIRA NEIRA MARTINEZ</v>
          </cell>
          <cell r="C262">
            <v>1</v>
          </cell>
          <cell r="D262">
            <v>420</v>
          </cell>
          <cell r="E262">
            <v>0</v>
          </cell>
          <cell r="F262">
            <v>0</v>
          </cell>
          <cell r="G262">
            <v>0</v>
          </cell>
          <cell r="H262" t="e">
            <v>#N/A</v>
          </cell>
        </row>
        <row r="263">
          <cell r="A263">
            <v>28796</v>
          </cell>
          <cell r="B263" t="str">
            <v>LUZ ELENA NEISA ARIAS</v>
          </cell>
          <cell r="C263">
            <v>1</v>
          </cell>
          <cell r="D263">
            <v>420</v>
          </cell>
          <cell r="E263">
            <v>0</v>
          </cell>
          <cell r="F263">
            <v>0</v>
          </cell>
          <cell r="G263">
            <v>0</v>
          </cell>
          <cell r="H263" t="e">
            <v>#N/A</v>
          </cell>
        </row>
        <row r="264">
          <cell r="A264">
            <v>28797</v>
          </cell>
          <cell r="B264" t="str">
            <v>NELLY LUCIA NOVA SAENZ</v>
          </cell>
          <cell r="C264">
            <v>1</v>
          </cell>
          <cell r="D264">
            <v>420</v>
          </cell>
          <cell r="E264">
            <v>0</v>
          </cell>
          <cell r="F264">
            <v>0</v>
          </cell>
          <cell r="G264">
            <v>0</v>
          </cell>
          <cell r="H264" t="e">
            <v>#N/A</v>
          </cell>
        </row>
        <row r="265">
          <cell r="A265">
            <v>28798</v>
          </cell>
          <cell r="B265" t="str">
            <v>SANDRA PATRICIA OCAMPO VARON</v>
          </cell>
          <cell r="C265">
            <v>1</v>
          </cell>
          <cell r="D265">
            <v>420</v>
          </cell>
          <cell r="E265">
            <v>0</v>
          </cell>
          <cell r="F265">
            <v>0</v>
          </cell>
          <cell r="G265">
            <v>0</v>
          </cell>
          <cell r="H265" t="e">
            <v>#N/A</v>
          </cell>
        </row>
        <row r="266">
          <cell r="A266">
            <v>28799</v>
          </cell>
          <cell r="B266" t="str">
            <v>MARIELA OCHOA MAYORGA</v>
          </cell>
          <cell r="C266">
            <v>1</v>
          </cell>
          <cell r="D266">
            <v>420</v>
          </cell>
          <cell r="E266">
            <v>0</v>
          </cell>
          <cell r="F266">
            <v>0</v>
          </cell>
          <cell r="G266">
            <v>0</v>
          </cell>
          <cell r="H266" t="e">
            <v>#N/A</v>
          </cell>
        </row>
        <row r="267">
          <cell r="A267">
            <v>28801</v>
          </cell>
          <cell r="B267" t="str">
            <v>ALBA JANETH OCHOA MAYORGA</v>
          </cell>
          <cell r="C267">
            <v>1</v>
          </cell>
          <cell r="D267">
            <v>420</v>
          </cell>
          <cell r="E267">
            <v>0</v>
          </cell>
          <cell r="F267">
            <v>0</v>
          </cell>
          <cell r="G267">
            <v>0</v>
          </cell>
          <cell r="H267" t="e">
            <v>#N/A</v>
          </cell>
        </row>
        <row r="268">
          <cell r="A268">
            <v>28802</v>
          </cell>
          <cell r="B268" t="str">
            <v>MIREYA ORJUELA SALINAS</v>
          </cell>
          <cell r="C268">
            <v>1</v>
          </cell>
          <cell r="D268">
            <v>420</v>
          </cell>
          <cell r="E268">
            <v>0</v>
          </cell>
          <cell r="F268">
            <v>0</v>
          </cell>
          <cell r="G268">
            <v>0</v>
          </cell>
          <cell r="H268" t="e">
            <v>#N/A</v>
          </cell>
        </row>
        <row r="269">
          <cell r="A269">
            <v>28803</v>
          </cell>
          <cell r="B269" t="str">
            <v>ANA VIRGINIA ORTIZ</v>
          </cell>
          <cell r="C269">
            <v>1</v>
          </cell>
          <cell r="D269">
            <v>420</v>
          </cell>
          <cell r="E269">
            <v>0</v>
          </cell>
          <cell r="F269">
            <v>0</v>
          </cell>
          <cell r="G269">
            <v>0</v>
          </cell>
          <cell r="H269" t="e">
            <v>#N/A</v>
          </cell>
        </row>
        <row r="270">
          <cell r="A270">
            <v>28804</v>
          </cell>
          <cell r="B270" t="str">
            <v>LUCIA ARACELI ORTIZ AREVALO</v>
          </cell>
          <cell r="C270">
            <v>1</v>
          </cell>
          <cell r="D270">
            <v>420</v>
          </cell>
          <cell r="E270">
            <v>0</v>
          </cell>
          <cell r="F270">
            <v>0</v>
          </cell>
          <cell r="G270">
            <v>0</v>
          </cell>
          <cell r="H270" t="e">
            <v>#N/A</v>
          </cell>
        </row>
        <row r="271">
          <cell r="A271">
            <v>28805</v>
          </cell>
          <cell r="B271" t="str">
            <v>GLORIA ELSA ORTIZ AREVALO</v>
          </cell>
          <cell r="C271">
            <v>1</v>
          </cell>
          <cell r="D271">
            <v>420</v>
          </cell>
          <cell r="E271">
            <v>0</v>
          </cell>
          <cell r="F271">
            <v>0</v>
          </cell>
          <cell r="G271">
            <v>0</v>
          </cell>
          <cell r="H271" t="e">
            <v>#N/A</v>
          </cell>
        </row>
        <row r="272">
          <cell r="A272">
            <v>28806</v>
          </cell>
          <cell r="B272" t="str">
            <v>MARTHA CECILIA ORTIZ CAICEDO</v>
          </cell>
          <cell r="C272">
            <v>1</v>
          </cell>
          <cell r="D272">
            <v>420</v>
          </cell>
          <cell r="E272">
            <v>0</v>
          </cell>
          <cell r="F272">
            <v>0</v>
          </cell>
          <cell r="G272">
            <v>0</v>
          </cell>
          <cell r="H272" t="e">
            <v>#N/A</v>
          </cell>
        </row>
        <row r="273">
          <cell r="A273">
            <v>28807</v>
          </cell>
          <cell r="B273" t="str">
            <v>SASHA ZULEMA ORTIZ MORA</v>
          </cell>
          <cell r="C273">
            <v>1</v>
          </cell>
          <cell r="D273">
            <v>420</v>
          </cell>
          <cell r="E273">
            <v>0</v>
          </cell>
          <cell r="F273">
            <v>0</v>
          </cell>
          <cell r="G273">
            <v>0</v>
          </cell>
          <cell r="H273" t="e">
            <v>#N/A</v>
          </cell>
        </row>
        <row r="274">
          <cell r="A274">
            <v>28808</v>
          </cell>
          <cell r="B274" t="str">
            <v>HELIDA ORTIZ PALOMA</v>
          </cell>
          <cell r="C274">
            <v>1</v>
          </cell>
          <cell r="D274">
            <v>420</v>
          </cell>
          <cell r="E274">
            <v>0</v>
          </cell>
          <cell r="F274">
            <v>0</v>
          </cell>
          <cell r="G274">
            <v>0</v>
          </cell>
          <cell r="H274" t="e">
            <v>#N/A</v>
          </cell>
        </row>
        <row r="275">
          <cell r="A275">
            <v>28809</v>
          </cell>
          <cell r="B275" t="str">
            <v>HAYDEE ORTIZ ROBLES</v>
          </cell>
          <cell r="C275">
            <v>1</v>
          </cell>
          <cell r="D275">
            <v>420</v>
          </cell>
          <cell r="E275">
            <v>0</v>
          </cell>
          <cell r="F275">
            <v>0</v>
          </cell>
          <cell r="G275">
            <v>0</v>
          </cell>
          <cell r="H275" t="e">
            <v>#N/A</v>
          </cell>
        </row>
        <row r="276">
          <cell r="A276">
            <v>28811</v>
          </cell>
          <cell r="B276" t="str">
            <v>CLAUDIA MARITZA OSMA CAICEDO</v>
          </cell>
          <cell r="C276">
            <v>1</v>
          </cell>
          <cell r="D276">
            <v>420</v>
          </cell>
          <cell r="E276">
            <v>0</v>
          </cell>
          <cell r="F276">
            <v>0</v>
          </cell>
          <cell r="G276">
            <v>0</v>
          </cell>
          <cell r="H276" t="e">
            <v>#N/A</v>
          </cell>
        </row>
        <row r="277">
          <cell r="A277">
            <v>28812</v>
          </cell>
          <cell r="B277" t="str">
            <v>BLANCA ALIRIA OSORIO</v>
          </cell>
          <cell r="C277">
            <v>1</v>
          </cell>
          <cell r="D277">
            <v>420</v>
          </cell>
          <cell r="E277">
            <v>0</v>
          </cell>
          <cell r="F277">
            <v>0</v>
          </cell>
          <cell r="G277">
            <v>0</v>
          </cell>
          <cell r="H277" t="e">
            <v>#N/A</v>
          </cell>
        </row>
        <row r="278">
          <cell r="A278">
            <v>28813</v>
          </cell>
          <cell r="B278" t="str">
            <v>EDGAR ALFONSO OSORIO ALARCON</v>
          </cell>
          <cell r="C278">
            <v>1</v>
          </cell>
          <cell r="D278">
            <v>420</v>
          </cell>
          <cell r="E278">
            <v>0</v>
          </cell>
          <cell r="F278">
            <v>0</v>
          </cell>
          <cell r="G278">
            <v>0</v>
          </cell>
          <cell r="H278" t="e">
            <v>#N/A</v>
          </cell>
        </row>
        <row r="279">
          <cell r="A279">
            <v>28814</v>
          </cell>
          <cell r="B279" t="str">
            <v>MARIA CONSUELO OTERO</v>
          </cell>
          <cell r="C279">
            <v>1</v>
          </cell>
          <cell r="D279">
            <v>420</v>
          </cell>
          <cell r="E279">
            <v>0</v>
          </cell>
          <cell r="F279">
            <v>0</v>
          </cell>
          <cell r="G279">
            <v>0</v>
          </cell>
          <cell r="H279" t="e">
            <v>#N/A</v>
          </cell>
        </row>
        <row r="280">
          <cell r="A280">
            <v>28816</v>
          </cell>
          <cell r="B280" t="str">
            <v>DIEGO ARMANDO OVIEDO MELO</v>
          </cell>
          <cell r="C280">
            <v>1</v>
          </cell>
          <cell r="D280">
            <v>420</v>
          </cell>
          <cell r="E280">
            <v>0</v>
          </cell>
          <cell r="F280">
            <v>0</v>
          </cell>
          <cell r="G280">
            <v>0</v>
          </cell>
          <cell r="H280" t="e">
            <v>#N/A</v>
          </cell>
        </row>
        <row r="281">
          <cell r="A281">
            <v>28817</v>
          </cell>
          <cell r="B281" t="str">
            <v>MIREYA PADILLA BARBOSA</v>
          </cell>
          <cell r="C281">
            <v>1</v>
          </cell>
          <cell r="D281">
            <v>420</v>
          </cell>
          <cell r="E281">
            <v>0</v>
          </cell>
          <cell r="F281">
            <v>0</v>
          </cell>
          <cell r="G281">
            <v>0</v>
          </cell>
          <cell r="H281" t="e">
            <v>#N/A</v>
          </cell>
        </row>
        <row r="282">
          <cell r="A282">
            <v>28818</v>
          </cell>
          <cell r="B282" t="str">
            <v>CENAIDA PADILLA BARBOSA</v>
          </cell>
          <cell r="C282">
            <v>1</v>
          </cell>
          <cell r="D282">
            <v>420</v>
          </cell>
          <cell r="E282">
            <v>0</v>
          </cell>
          <cell r="F282">
            <v>0</v>
          </cell>
          <cell r="G282">
            <v>0</v>
          </cell>
          <cell r="H282" t="e">
            <v>#N/A</v>
          </cell>
        </row>
        <row r="283">
          <cell r="A283">
            <v>28819</v>
          </cell>
          <cell r="B283" t="str">
            <v>KARINA BERTHA PAEZ MESTRA</v>
          </cell>
          <cell r="C283">
            <v>1</v>
          </cell>
          <cell r="D283">
            <v>420</v>
          </cell>
          <cell r="E283">
            <v>0</v>
          </cell>
          <cell r="F283">
            <v>0</v>
          </cell>
          <cell r="G283">
            <v>0</v>
          </cell>
          <cell r="H283" t="e">
            <v>#N/A</v>
          </cell>
        </row>
        <row r="284">
          <cell r="A284">
            <v>28820</v>
          </cell>
          <cell r="B284" t="str">
            <v>BLANCA LUCILA PALACIOS SANABRIA</v>
          </cell>
          <cell r="C284">
            <v>1</v>
          </cell>
          <cell r="D284">
            <v>420</v>
          </cell>
          <cell r="E284">
            <v>0</v>
          </cell>
          <cell r="F284">
            <v>0</v>
          </cell>
          <cell r="G284">
            <v>0</v>
          </cell>
          <cell r="H284" t="e">
            <v>#N/A</v>
          </cell>
        </row>
        <row r="285">
          <cell r="A285">
            <v>28822</v>
          </cell>
          <cell r="B285" t="str">
            <v>SONIA IVONNE PALMA MORALES</v>
          </cell>
          <cell r="C285">
            <v>1</v>
          </cell>
          <cell r="D285">
            <v>420</v>
          </cell>
          <cell r="E285">
            <v>0</v>
          </cell>
          <cell r="F285">
            <v>0</v>
          </cell>
          <cell r="G285">
            <v>0</v>
          </cell>
          <cell r="H285" t="e">
            <v>#N/A</v>
          </cell>
        </row>
        <row r="286">
          <cell r="A286">
            <v>28823</v>
          </cell>
          <cell r="B286" t="str">
            <v>LUZ MARINA PARRA BAQUERO</v>
          </cell>
          <cell r="C286">
            <v>1</v>
          </cell>
          <cell r="D286">
            <v>420</v>
          </cell>
          <cell r="E286">
            <v>0</v>
          </cell>
          <cell r="F286">
            <v>0</v>
          </cell>
          <cell r="G286">
            <v>0</v>
          </cell>
          <cell r="H286" t="e">
            <v>#N/A</v>
          </cell>
        </row>
        <row r="287">
          <cell r="A287">
            <v>28824</v>
          </cell>
          <cell r="B287" t="str">
            <v>FLOR MARIA PARRA CABANZO</v>
          </cell>
          <cell r="C287">
            <v>1</v>
          </cell>
          <cell r="D287">
            <v>420</v>
          </cell>
          <cell r="E287">
            <v>0</v>
          </cell>
          <cell r="F287">
            <v>0</v>
          </cell>
          <cell r="G287">
            <v>0</v>
          </cell>
          <cell r="H287" t="e">
            <v>#N/A</v>
          </cell>
        </row>
        <row r="288">
          <cell r="A288">
            <v>28825</v>
          </cell>
          <cell r="B288" t="str">
            <v>MARTHA TERESA PARRA CABANZO</v>
          </cell>
          <cell r="C288">
            <v>1</v>
          </cell>
          <cell r="D288">
            <v>420</v>
          </cell>
          <cell r="E288">
            <v>0</v>
          </cell>
          <cell r="F288">
            <v>0</v>
          </cell>
          <cell r="G288">
            <v>0</v>
          </cell>
          <cell r="H288" t="e">
            <v>#N/A</v>
          </cell>
        </row>
        <row r="289">
          <cell r="A289">
            <v>28826</v>
          </cell>
          <cell r="B289" t="str">
            <v>NOHORA JANETH PARRA LEIVA</v>
          </cell>
          <cell r="C289">
            <v>1</v>
          </cell>
          <cell r="D289">
            <v>420</v>
          </cell>
          <cell r="E289">
            <v>0</v>
          </cell>
          <cell r="F289">
            <v>0</v>
          </cell>
          <cell r="G289">
            <v>0</v>
          </cell>
          <cell r="H289" t="e">
            <v>#N/A</v>
          </cell>
        </row>
        <row r="290">
          <cell r="A290">
            <v>28827</v>
          </cell>
          <cell r="B290" t="str">
            <v>DIANA CAROLINA PARRA MORENO</v>
          </cell>
          <cell r="C290">
            <v>1</v>
          </cell>
          <cell r="D290">
            <v>420</v>
          </cell>
          <cell r="E290">
            <v>0</v>
          </cell>
          <cell r="F290">
            <v>0</v>
          </cell>
          <cell r="G290">
            <v>0</v>
          </cell>
          <cell r="H290" t="e">
            <v>#N/A</v>
          </cell>
        </row>
        <row r="291">
          <cell r="A291">
            <v>28828</v>
          </cell>
          <cell r="B291" t="str">
            <v>MARIA DEL SOCORRO PARRA REYES</v>
          </cell>
          <cell r="C291">
            <v>1</v>
          </cell>
          <cell r="D291">
            <v>420</v>
          </cell>
          <cell r="E291">
            <v>0</v>
          </cell>
          <cell r="F291">
            <v>0</v>
          </cell>
          <cell r="G291">
            <v>0</v>
          </cell>
          <cell r="H291" t="e">
            <v>#N/A</v>
          </cell>
        </row>
        <row r="292">
          <cell r="A292">
            <v>28829</v>
          </cell>
          <cell r="B292" t="str">
            <v>MARIA DEL CARMEN PARRA SANABRIA</v>
          </cell>
          <cell r="C292">
            <v>1</v>
          </cell>
          <cell r="D292">
            <v>420</v>
          </cell>
          <cell r="E292">
            <v>0</v>
          </cell>
          <cell r="F292">
            <v>0</v>
          </cell>
          <cell r="G292">
            <v>0</v>
          </cell>
          <cell r="H292" t="e">
            <v>#N/A</v>
          </cell>
        </row>
        <row r="293">
          <cell r="A293">
            <v>28845</v>
          </cell>
          <cell r="B293" t="str">
            <v>LUZ JINED PARRA TRIANA</v>
          </cell>
          <cell r="C293">
            <v>1</v>
          </cell>
          <cell r="D293">
            <v>420</v>
          </cell>
          <cell r="E293">
            <v>0</v>
          </cell>
          <cell r="F293">
            <v>0</v>
          </cell>
          <cell r="G293">
            <v>0</v>
          </cell>
          <cell r="H293" t="e">
            <v>#N/A</v>
          </cell>
        </row>
        <row r="294">
          <cell r="A294">
            <v>28846</v>
          </cell>
          <cell r="B294" t="str">
            <v>NANCY PARRA TRIANA</v>
          </cell>
          <cell r="C294">
            <v>1</v>
          </cell>
          <cell r="D294">
            <v>420</v>
          </cell>
          <cell r="E294">
            <v>0</v>
          </cell>
          <cell r="F294">
            <v>0</v>
          </cell>
          <cell r="G294">
            <v>0</v>
          </cell>
          <cell r="H294" t="e">
            <v>#N/A</v>
          </cell>
        </row>
        <row r="295">
          <cell r="A295">
            <v>28847</v>
          </cell>
          <cell r="B295" t="str">
            <v>YOHSON RENE PAZ REYES</v>
          </cell>
          <cell r="C295">
            <v>1</v>
          </cell>
          <cell r="D295">
            <v>420</v>
          </cell>
          <cell r="E295">
            <v>0</v>
          </cell>
          <cell r="F295">
            <v>0</v>
          </cell>
          <cell r="G295">
            <v>0</v>
          </cell>
          <cell r="H295" t="e">
            <v>#N/A</v>
          </cell>
        </row>
        <row r="296">
          <cell r="A296">
            <v>28848</v>
          </cell>
          <cell r="B296" t="str">
            <v>ROSELIA PEDRAZA</v>
          </cell>
          <cell r="C296">
            <v>1</v>
          </cell>
          <cell r="D296">
            <v>420</v>
          </cell>
          <cell r="E296">
            <v>0</v>
          </cell>
          <cell r="F296">
            <v>0</v>
          </cell>
          <cell r="G296">
            <v>0</v>
          </cell>
          <cell r="H296" t="e">
            <v>#N/A</v>
          </cell>
        </row>
        <row r="297">
          <cell r="A297">
            <v>28849</v>
          </cell>
          <cell r="B297" t="str">
            <v>ADRIANA MARIA PEDRAZA CARREÑO</v>
          </cell>
          <cell r="C297">
            <v>1</v>
          </cell>
          <cell r="D297">
            <v>420</v>
          </cell>
          <cell r="E297">
            <v>0</v>
          </cell>
          <cell r="F297">
            <v>0</v>
          </cell>
          <cell r="G297">
            <v>0</v>
          </cell>
          <cell r="H297" t="e">
            <v>#N/A</v>
          </cell>
        </row>
        <row r="298">
          <cell r="A298">
            <v>28850</v>
          </cell>
          <cell r="B298" t="str">
            <v>ANDRES ORLANDO PEDRAZA CARREÑO</v>
          </cell>
          <cell r="C298">
            <v>1</v>
          </cell>
          <cell r="D298">
            <v>420</v>
          </cell>
          <cell r="E298">
            <v>0</v>
          </cell>
          <cell r="F298">
            <v>0</v>
          </cell>
          <cell r="G298">
            <v>0</v>
          </cell>
          <cell r="H298" t="e">
            <v>#N/A</v>
          </cell>
        </row>
        <row r="299">
          <cell r="A299">
            <v>28851</v>
          </cell>
          <cell r="B299" t="str">
            <v>NORMA COSTANZA PEDROZA JIMENEZ</v>
          </cell>
          <cell r="C299">
            <v>1</v>
          </cell>
          <cell r="D299">
            <v>420</v>
          </cell>
          <cell r="E299">
            <v>0</v>
          </cell>
          <cell r="F299">
            <v>0</v>
          </cell>
          <cell r="G299">
            <v>0</v>
          </cell>
          <cell r="H299" t="e">
            <v>#N/A</v>
          </cell>
        </row>
        <row r="300">
          <cell r="A300">
            <v>28852</v>
          </cell>
          <cell r="B300" t="str">
            <v>LEONARDO PEDROZO MARTINEZ</v>
          </cell>
          <cell r="C300">
            <v>1</v>
          </cell>
          <cell r="D300">
            <v>420</v>
          </cell>
          <cell r="E300">
            <v>0</v>
          </cell>
          <cell r="F300">
            <v>0</v>
          </cell>
          <cell r="G300">
            <v>0</v>
          </cell>
          <cell r="H300" t="e">
            <v>#N/A</v>
          </cell>
        </row>
        <row r="301">
          <cell r="A301">
            <v>28853</v>
          </cell>
          <cell r="B301" t="str">
            <v>MILADY ASTRITH PENAGOS SILVA</v>
          </cell>
          <cell r="C301">
            <v>1</v>
          </cell>
          <cell r="D301">
            <v>420</v>
          </cell>
          <cell r="E301">
            <v>0</v>
          </cell>
          <cell r="F301">
            <v>0</v>
          </cell>
          <cell r="G301">
            <v>0</v>
          </cell>
          <cell r="H301" t="e">
            <v>#N/A</v>
          </cell>
        </row>
        <row r="302">
          <cell r="A302">
            <v>28854</v>
          </cell>
          <cell r="B302" t="str">
            <v>ESTHER JULIA PEÑA AVILA</v>
          </cell>
          <cell r="C302">
            <v>1</v>
          </cell>
          <cell r="D302">
            <v>420</v>
          </cell>
          <cell r="E302">
            <v>0</v>
          </cell>
          <cell r="F302">
            <v>0</v>
          </cell>
          <cell r="G302">
            <v>0</v>
          </cell>
          <cell r="H302" t="e">
            <v>#N/A</v>
          </cell>
        </row>
        <row r="303">
          <cell r="A303">
            <v>28855</v>
          </cell>
          <cell r="B303" t="str">
            <v>MARIA NANCY PEÑA FONSECA</v>
          </cell>
          <cell r="C303">
            <v>1</v>
          </cell>
          <cell r="D303">
            <v>420</v>
          </cell>
          <cell r="E303">
            <v>0</v>
          </cell>
          <cell r="F303">
            <v>0</v>
          </cell>
          <cell r="G303">
            <v>0</v>
          </cell>
          <cell r="H303" t="e">
            <v>#N/A</v>
          </cell>
        </row>
        <row r="304">
          <cell r="A304">
            <v>28856</v>
          </cell>
          <cell r="B304" t="str">
            <v>GLORIA YANETH PEÑA MARIN</v>
          </cell>
          <cell r="C304">
            <v>1</v>
          </cell>
          <cell r="D304">
            <v>420</v>
          </cell>
          <cell r="E304">
            <v>0</v>
          </cell>
          <cell r="F304">
            <v>0</v>
          </cell>
          <cell r="G304">
            <v>0</v>
          </cell>
          <cell r="H304" t="e">
            <v>#N/A</v>
          </cell>
        </row>
        <row r="305">
          <cell r="A305">
            <v>28857</v>
          </cell>
          <cell r="B305" t="str">
            <v>LUZ MARTHA PEÑA OCHOA</v>
          </cell>
          <cell r="C305">
            <v>1</v>
          </cell>
          <cell r="D305">
            <v>420</v>
          </cell>
          <cell r="E305">
            <v>0</v>
          </cell>
          <cell r="F305">
            <v>0</v>
          </cell>
          <cell r="G305">
            <v>0</v>
          </cell>
          <cell r="H305" t="e">
            <v>#N/A</v>
          </cell>
        </row>
        <row r="306">
          <cell r="A306">
            <v>28858</v>
          </cell>
          <cell r="B306" t="str">
            <v>MYRIAM STELLA PEÑA OCHOA</v>
          </cell>
          <cell r="C306">
            <v>1</v>
          </cell>
          <cell r="D306">
            <v>420</v>
          </cell>
          <cell r="E306">
            <v>0</v>
          </cell>
          <cell r="F306">
            <v>0</v>
          </cell>
          <cell r="G306">
            <v>0</v>
          </cell>
          <cell r="H306" t="e">
            <v>#N/A</v>
          </cell>
        </row>
        <row r="307">
          <cell r="A307">
            <v>28859</v>
          </cell>
          <cell r="B307" t="str">
            <v>DAISY NATALIE PEÑA ORDOÑEZ</v>
          </cell>
          <cell r="C307">
            <v>1</v>
          </cell>
          <cell r="D307">
            <v>420</v>
          </cell>
          <cell r="E307">
            <v>0</v>
          </cell>
          <cell r="F307">
            <v>0</v>
          </cell>
          <cell r="G307">
            <v>0</v>
          </cell>
          <cell r="H307" t="e">
            <v>#N/A</v>
          </cell>
        </row>
        <row r="308">
          <cell r="A308">
            <v>28860</v>
          </cell>
          <cell r="B308" t="str">
            <v>ANA EMILCE PEÑA PUENTES</v>
          </cell>
          <cell r="C308">
            <v>1</v>
          </cell>
          <cell r="D308">
            <v>420</v>
          </cell>
          <cell r="E308">
            <v>0</v>
          </cell>
          <cell r="F308">
            <v>0</v>
          </cell>
          <cell r="G308">
            <v>0</v>
          </cell>
          <cell r="H308" t="e">
            <v>#N/A</v>
          </cell>
        </row>
        <row r="309">
          <cell r="A309">
            <v>28861</v>
          </cell>
          <cell r="B309" t="str">
            <v>NATHY ELVIRA PEÑATA HOYOS</v>
          </cell>
          <cell r="C309">
            <v>1</v>
          </cell>
          <cell r="D309">
            <v>420</v>
          </cell>
          <cell r="E309">
            <v>0</v>
          </cell>
          <cell r="F309">
            <v>0</v>
          </cell>
          <cell r="G309">
            <v>0</v>
          </cell>
          <cell r="H309" t="e">
            <v>#N/A</v>
          </cell>
        </row>
        <row r="310">
          <cell r="A310">
            <v>28862</v>
          </cell>
          <cell r="B310" t="str">
            <v>MARIA EDY PERALTA BUITRAGO</v>
          </cell>
          <cell r="C310">
            <v>1</v>
          </cell>
          <cell r="D310">
            <v>420</v>
          </cell>
          <cell r="E310">
            <v>0</v>
          </cell>
          <cell r="F310">
            <v>0</v>
          </cell>
          <cell r="G310">
            <v>0</v>
          </cell>
          <cell r="H310" t="e">
            <v>#N/A</v>
          </cell>
        </row>
        <row r="311">
          <cell r="A311">
            <v>28863</v>
          </cell>
          <cell r="B311" t="str">
            <v>SANDRA JANETH PEREZ CARDOZO</v>
          </cell>
          <cell r="C311">
            <v>1</v>
          </cell>
          <cell r="D311">
            <v>420</v>
          </cell>
          <cell r="E311">
            <v>0</v>
          </cell>
          <cell r="F311">
            <v>0</v>
          </cell>
          <cell r="G311">
            <v>0</v>
          </cell>
          <cell r="H311" t="e">
            <v>#N/A</v>
          </cell>
        </row>
        <row r="312">
          <cell r="A312">
            <v>28864</v>
          </cell>
          <cell r="B312" t="str">
            <v>DIANA ROSA PEREZ CARDOZO</v>
          </cell>
          <cell r="C312">
            <v>1</v>
          </cell>
          <cell r="D312">
            <v>420</v>
          </cell>
          <cell r="E312">
            <v>0</v>
          </cell>
          <cell r="F312">
            <v>0</v>
          </cell>
          <cell r="G312">
            <v>0</v>
          </cell>
          <cell r="H312" t="e">
            <v>#N/A</v>
          </cell>
        </row>
        <row r="313">
          <cell r="A313">
            <v>28865</v>
          </cell>
          <cell r="B313" t="str">
            <v>ANDRES DAVID PEREZ GAVILAN</v>
          </cell>
          <cell r="C313">
            <v>1</v>
          </cell>
          <cell r="D313">
            <v>420</v>
          </cell>
          <cell r="E313">
            <v>0</v>
          </cell>
          <cell r="F313">
            <v>0</v>
          </cell>
          <cell r="G313">
            <v>0</v>
          </cell>
          <cell r="H313" t="e">
            <v>#N/A</v>
          </cell>
        </row>
        <row r="314">
          <cell r="A314">
            <v>28866</v>
          </cell>
          <cell r="B314" t="str">
            <v>LUZ DARY PEREZ JAIMES</v>
          </cell>
          <cell r="C314">
            <v>1</v>
          </cell>
          <cell r="D314">
            <v>420</v>
          </cell>
          <cell r="E314">
            <v>0</v>
          </cell>
          <cell r="F314">
            <v>0</v>
          </cell>
          <cell r="G314">
            <v>0</v>
          </cell>
          <cell r="H314" t="e">
            <v>#N/A</v>
          </cell>
        </row>
        <row r="315">
          <cell r="A315">
            <v>28867</v>
          </cell>
          <cell r="B315" t="str">
            <v>BLANCA INES PEREZ JIMENEZ</v>
          </cell>
          <cell r="C315">
            <v>1</v>
          </cell>
          <cell r="D315">
            <v>420</v>
          </cell>
          <cell r="E315">
            <v>0</v>
          </cell>
          <cell r="F315">
            <v>0</v>
          </cell>
          <cell r="G315">
            <v>0</v>
          </cell>
          <cell r="H315" t="e">
            <v>#N/A</v>
          </cell>
        </row>
        <row r="316">
          <cell r="A316">
            <v>28868</v>
          </cell>
          <cell r="B316" t="str">
            <v>ILDA ROCIO PEREZ JIMENEZ</v>
          </cell>
          <cell r="C316">
            <v>1</v>
          </cell>
          <cell r="D316">
            <v>420</v>
          </cell>
          <cell r="E316">
            <v>0</v>
          </cell>
          <cell r="F316">
            <v>0</v>
          </cell>
          <cell r="G316">
            <v>0</v>
          </cell>
          <cell r="H316" t="e">
            <v>#N/A</v>
          </cell>
        </row>
        <row r="317">
          <cell r="A317">
            <v>28869</v>
          </cell>
          <cell r="B317" t="str">
            <v>OLGA LUCIA PEREZ PUENTES</v>
          </cell>
          <cell r="C317">
            <v>1</v>
          </cell>
          <cell r="D317">
            <v>420</v>
          </cell>
          <cell r="E317">
            <v>0</v>
          </cell>
          <cell r="F317">
            <v>0</v>
          </cell>
          <cell r="G317">
            <v>0</v>
          </cell>
          <cell r="H317" t="e">
            <v>#N/A</v>
          </cell>
        </row>
        <row r="318">
          <cell r="A318">
            <v>28870</v>
          </cell>
          <cell r="B318" t="str">
            <v>MARIA DEL PILAR PEREZ SANTAMARIA</v>
          </cell>
          <cell r="C318">
            <v>1</v>
          </cell>
          <cell r="D318">
            <v>420</v>
          </cell>
          <cell r="E318">
            <v>0</v>
          </cell>
          <cell r="F318">
            <v>0</v>
          </cell>
          <cell r="G318">
            <v>0</v>
          </cell>
          <cell r="H318" t="e">
            <v>#N/A</v>
          </cell>
        </row>
        <row r="319">
          <cell r="A319">
            <v>28871</v>
          </cell>
          <cell r="B319" t="str">
            <v>ELIZABETH PEREZ SIERRA</v>
          </cell>
          <cell r="C319">
            <v>1</v>
          </cell>
          <cell r="D319">
            <v>420</v>
          </cell>
          <cell r="E319">
            <v>0</v>
          </cell>
          <cell r="F319">
            <v>0</v>
          </cell>
          <cell r="G319">
            <v>0</v>
          </cell>
          <cell r="H319" t="e">
            <v>#N/A</v>
          </cell>
        </row>
        <row r="320">
          <cell r="A320">
            <v>28872</v>
          </cell>
          <cell r="B320" t="str">
            <v>CLAUDIA PATRICIA PINEDA ESCAMILLA</v>
          </cell>
          <cell r="C320">
            <v>1</v>
          </cell>
          <cell r="D320">
            <v>420</v>
          </cell>
          <cell r="E320">
            <v>0</v>
          </cell>
          <cell r="F320">
            <v>0</v>
          </cell>
          <cell r="G320">
            <v>0</v>
          </cell>
          <cell r="H320" t="e">
            <v>#N/A</v>
          </cell>
        </row>
        <row r="321">
          <cell r="A321">
            <v>28873</v>
          </cell>
          <cell r="B321" t="str">
            <v>LUZ MARY PINEDA ESCAMILLA</v>
          </cell>
          <cell r="C321">
            <v>1</v>
          </cell>
          <cell r="D321">
            <v>420</v>
          </cell>
          <cell r="E321">
            <v>0</v>
          </cell>
          <cell r="F321">
            <v>0</v>
          </cell>
          <cell r="G321">
            <v>0</v>
          </cell>
          <cell r="H321" t="e">
            <v>#N/A</v>
          </cell>
        </row>
        <row r="322">
          <cell r="A322">
            <v>28874</v>
          </cell>
          <cell r="B322" t="str">
            <v>LIBIA YADIRA PINILLA ROMERO</v>
          </cell>
          <cell r="C322">
            <v>1</v>
          </cell>
          <cell r="D322">
            <v>420</v>
          </cell>
          <cell r="E322">
            <v>0</v>
          </cell>
          <cell r="F322">
            <v>0</v>
          </cell>
          <cell r="G322">
            <v>0</v>
          </cell>
          <cell r="H322" t="e">
            <v>#N/A</v>
          </cell>
        </row>
        <row r="323">
          <cell r="A323">
            <v>28875</v>
          </cell>
          <cell r="B323" t="str">
            <v>SANDRA PATRICIA PINTOR PINTOR</v>
          </cell>
          <cell r="C323">
            <v>1</v>
          </cell>
          <cell r="D323">
            <v>420</v>
          </cell>
          <cell r="E323">
            <v>0</v>
          </cell>
          <cell r="F323">
            <v>0</v>
          </cell>
          <cell r="G323">
            <v>0</v>
          </cell>
          <cell r="H323" t="e">
            <v>#N/A</v>
          </cell>
        </row>
        <row r="324">
          <cell r="A324">
            <v>28876</v>
          </cell>
          <cell r="B324" t="str">
            <v>DIANA CAROLINA PINZON CASTELLANOS</v>
          </cell>
          <cell r="C324">
            <v>1</v>
          </cell>
          <cell r="D324">
            <v>420</v>
          </cell>
          <cell r="E324">
            <v>0</v>
          </cell>
          <cell r="F324">
            <v>0</v>
          </cell>
          <cell r="G324">
            <v>0</v>
          </cell>
          <cell r="H324" t="e">
            <v>#N/A</v>
          </cell>
        </row>
        <row r="325">
          <cell r="A325">
            <v>28877</v>
          </cell>
          <cell r="B325" t="str">
            <v>ALBA FLOR PINZON REAL</v>
          </cell>
          <cell r="C325">
            <v>1</v>
          </cell>
          <cell r="D325">
            <v>420</v>
          </cell>
          <cell r="E325">
            <v>0</v>
          </cell>
          <cell r="F325">
            <v>0</v>
          </cell>
          <cell r="G325">
            <v>0</v>
          </cell>
          <cell r="H325" t="e">
            <v>#N/A</v>
          </cell>
        </row>
        <row r="326">
          <cell r="A326">
            <v>28878</v>
          </cell>
          <cell r="B326" t="str">
            <v>MERY PIÑA ALBARRACIN</v>
          </cell>
          <cell r="C326">
            <v>1</v>
          </cell>
          <cell r="D326">
            <v>420</v>
          </cell>
          <cell r="E326">
            <v>0</v>
          </cell>
          <cell r="F326">
            <v>0</v>
          </cell>
          <cell r="G326">
            <v>0</v>
          </cell>
          <cell r="H326" t="e">
            <v>#N/A</v>
          </cell>
        </row>
        <row r="327">
          <cell r="A327">
            <v>28879</v>
          </cell>
          <cell r="B327" t="str">
            <v>HILDA PIÑEROS BUITRAGO</v>
          </cell>
          <cell r="C327">
            <v>1</v>
          </cell>
          <cell r="D327">
            <v>420</v>
          </cell>
          <cell r="E327">
            <v>0</v>
          </cell>
          <cell r="F327">
            <v>0</v>
          </cell>
          <cell r="G327">
            <v>0</v>
          </cell>
          <cell r="H327" t="e">
            <v>#N/A</v>
          </cell>
        </row>
        <row r="328">
          <cell r="A328">
            <v>28880</v>
          </cell>
          <cell r="B328" t="str">
            <v>ELENA PATRICIA PIZA FONSECA</v>
          </cell>
          <cell r="C328">
            <v>1</v>
          </cell>
          <cell r="D328">
            <v>420</v>
          </cell>
          <cell r="E328">
            <v>0</v>
          </cell>
          <cell r="F328">
            <v>0</v>
          </cell>
          <cell r="G328">
            <v>0</v>
          </cell>
          <cell r="H328" t="e">
            <v>#N/A</v>
          </cell>
        </row>
        <row r="329">
          <cell r="A329">
            <v>28881</v>
          </cell>
          <cell r="B329" t="str">
            <v>SUGEY PLAZAS LEON</v>
          </cell>
          <cell r="C329">
            <v>1</v>
          </cell>
          <cell r="D329">
            <v>420</v>
          </cell>
          <cell r="E329">
            <v>0</v>
          </cell>
          <cell r="F329">
            <v>0</v>
          </cell>
          <cell r="G329">
            <v>0</v>
          </cell>
          <cell r="H329" t="e">
            <v>#N/A</v>
          </cell>
        </row>
        <row r="330">
          <cell r="A330">
            <v>28882</v>
          </cell>
          <cell r="B330" t="str">
            <v>MARTA CECILIA POLO MOVILLA</v>
          </cell>
          <cell r="C330">
            <v>1</v>
          </cell>
          <cell r="D330">
            <v>420</v>
          </cell>
          <cell r="E330">
            <v>0</v>
          </cell>
          <cell r="F330">
            <v>0</v>
          </cell>
          <cell r="G330">
            <v>0</v>
          </cell>
          <cell r="H330" t="e">
            <v>#N/A</v>
          </cell>
        </row>
        <row r="331">
          <cell r="A331">
            <v>28883</v>
          </cell>
          <cell r="B331" t="str">
            <v>SANDRA PAOLA PRECIADO NAVARRETE</v>
          </cell>
          <cell r="C331">
            <v>1</v>
          </cell>
          <cell r="D331">
            <v>420</v>
          </cell>
          <cell r="E331">
            <v>0</v>
          </cell>
          <cell r="F331">
            <v>0</v>
          </cell>
          <cell r="G331">
            <v>0</v>
          </cell>
          <cell r="H331" t="e">
            <v>#N/A</v>
          </cell>
        </row>
        <row r="332">
          <cell r="A332">
            <v>28884</v>
          </cell>
          <cell r="B332" t="str">
            <v>JENID MARLENE PRETELL GUARNIZO</v>
          </cell>
          <cell r="C332">
            <v>1</v>
          </cell>
          <cell r="D332">
            <v>420</v>
          </cell>
          <cell r="E332">
            <v>0</v>
          </cell>
          <cell r="F332">
            <v>0</v>
          </cell>
          <cell r="G332">
            <v>0</v>
          </cell>
          <cell r="H332" t="e">
            <v>#N/A</v>
          </cell>
        </row>
        <row r="333">
          <cell r="A333">
            <v>28885</v>
          </cell>
          <cell r="B333" t="str">
            <v>GLORIA PATRICIA PRIETO ARIAS</v>
          </cell>
          <cell r="C333">
            <v>1</v>
          </cell>
          <cell r="D333">
            <v>420</v>
          </cell>
          <cell r="E333">
            <v>0</v>
          </cell>
          <cell r="F333">
            <v>0</v>
          </cell>
          <cell r="G333">
            <v>0</v>
          </cell>
          <cell r="H333" t="e">
            <v>#N/A</v>
          </cell>
        </row>
        <row r="334">
          <cell r="A334">
            <v>28886</v>
          </cell>
          <cell r="B334" t="str">
            <v>FANNY ESPERANZA PRIETO ARIAS</v>
          </cell>
          <cell r="C334">
            <v>1</v>
          </cell>
          <cell r="D334">
            <v>420</v>
          </cell>
          <cell r="E334">
            <v>0</v>
          </cell>
          <cell r="F334">
            <v>0</v>
          </cell>
          <cell r="G334">
            <v>0</v>
          </cell>
          <cell r="H334" t="e">
            <v>#N/A</v>
          </cell>
        </row>
        <row r="335">
          <cell r="A335">
            <v>28887</v>
          </cell>
          <cell r="B335" t="str">
            <v>OLGA LUCIA QUIMBAYA</v>
          </cell>
          <cell r="C335">
            <v>1</v>
          </cell>
          <cell r="D335">
            <v>420</v>
          </cell>
          <cell r="E335">
            <v>0</v>
          </cell>
          <cell r="F335">
            <v>0</v>
          </cell>
          <cell r="G335">
            <v>0</v>
          </cell>
          <cell r="H335" t="e">
            <v>#N/A</v>
          </cell>
        </row>
        <row r="336">
          <cell r="A336">
            <v>28888</v>
          </cell>
          <cell r="B336" t="str">
            <v>ANA JULIA QUINAYAS MALES</v>
          </cell>
          <cell r="C336">
            <v>1</v>
          </cell>
          <cell r="D336">
            <v>420</v>
          </cell>
          <cell r="E336">
            <v>0</v>
          </cell>
          <cell r="F336">
            <v>0</v>
          </cell>
          <cell r="G336">
            <v>0</v>
          </cell>
          <cell r="H336" t="e">
            <v>#N/A</v>
          </cell>
        </row>
        <row r="337">
          <cell r="A337">
            <v>28889</v>
          </cell>
          <cell r="B337" t="str">
            <v>LUZ DARY QUIROZ CARDONA</v>
          </cell>
          <cell r="C337">
            <v>1</v>
          </cell>
          <cell r="D337">
            <v>420</v>
          </cell>
          <cell r="E337">
            <v>0</v>
          </cell>
          <cell r="F337">
            <v>0</v>
          </cell>
          <cell r="G337">
            <v>0</v>
          </cell>
          <cell r="H337" t="e">
            <v>#N/A</v>
          </cell>
        </row>
        <row r="338">
          <cell r="A338">
            <v>28890</v>
          </cell>
          <cell r="B338" t="str">
            <v>MARIA ESTHER QUIROZ GARCIA</v>
          </cell>
          <cell r="C338">
            <v>1</v>
          </cell>
          <cell r="D338">
            <v>420</v>
          </cell>
          <cell r="E338">
            <v>0</v>
          </cell>
          <cell r="F338">
            <v>0</v>
          </cell>
          <cell r="G338">
            <v>0</v>
          </cell>
          <cell r="H338" t="e">
            <v>#N/A</v>
          </cell>
        </row>
        <row r="339">
          <cell r="A339">
            <v>28891</v>
          </cell>
          <cell r="B339" t="str">
            <v>CANDIDA ROSA RAMIREZ</v>
          </cell>
          <cell r="C339">
            <v>1</v>
          </cell>
          <cell r="D339">
            <v>420</v>
          </cell>
          <cell r="E339">
            <v>0</v>
          </cell>
          <cell r="F339">
            <v>0</v>
          </cell>
          <cell r="G339">
            <v>0</v>
          </cell>
          <cell r="H339" t="e">
            <v>#N/A</v>
          </cell>
        </row>
        <row r="340">
          <cell r="A340">
            <v>28892</v>
          </cell>
          <cell r="B340" t="str">
            <v>RUTH ADIELA RAMIREZ ARENAS</v>
          </cell>
          <cell r="C340">
            <v>1</v>
          </cell>
          <cell r="D340">
            <v>420</v>
          </cell>
          <cell r="E340">
            <v>0</v>
          </cell>
          <cell r="F340">
            <v>0</v>
          </cell>
          <cell r="G340">
            <v>0</v>
          </cell>
          <cell r="H340" t="e">
            <v>#N/A</v>
          </cell>
        </row>
        <row r="341">
          <cell r="A341">
            <v>28894</v>
          </cell>
          <cell r="B341" t="str">
            <v>OLGA PATRICIA RAMIREZ MARIN</v>
          </cell>
          <cell r="C341">
            <v>1</v>
          </cell>
          <cell r="D341">
            <v>420</v>
          </cell>
          <cell r="E341">
            <v>0</v>
          </cell>
          <cell r="F341">
            <v>0</v>
          </cell>
          <cell r="G341">
            <v>0</v>
          </cell>
          <cell r="H341" t="e">
            <v>#N/A</v>
          </cell>
        </row>
        <row r="342">
          <cell r="A342">
            <v>28896</v>
          </cell>
          <cell r="B342" t="str">
            <v>FLOR ANGELA RAMIREZ VILLAMIL</v>
          </cell>
          <cell r="C342">
            <v>1</v>
          </cell>
          <cell r="D342">
            <v>420</v>
          </cell>
          <cell r="E342">
            <v>0</v>
          </cell>
          <cell r="F342">
            <v>0</v>
          </cell>
          <cell r="G342">
            <v>0</v>
          </cell>
          <cell r="H342" t="e">
            <v>#N/A</v>
          </cell>
        </row>
        <row r="343">
          <cell r="A343">
            <v>28897</v>
          </cell>
          <cell r="B343" t="str">
            <v>LUCELY RAMOS ALDANA</v>
          </cell>
          <cell r="C343">
            <v>1</v>
          </cell>
          <cell r="D343">
            <v>420</v>
          </cell>
          <cell r="E343">
            <v>0</v>
          </cell>
          <cell r="F343">
            <v>0</v>
          </cell>
          <cell r="G343">
            <v>0</v>
          </cell>
          <cell r="H343" t="e">
            <v>#N/A</v>
          </cell>
        </row>
        <row r="344">
          <cell r="A344">
            <v>28898</v>
          </cell>
          <cell r="B344" t="str">
            <v>NUBIA JANETH RAMOS CERON</v>
          </cell>
          <cell r="C344">
            <v>1</v>
          </cell>
          <cell r="D344">
            <v>420</v>
          </cell>
          <cell r="E344">
            <v>0</v>
          </cell>
          <cell r="F344">
            <v>0</v>
          </cell>
          <cell r="G344">
            <v>0</v>
          </cell>
          <cell r="H344" t="e">
            <v>#N/A</v>
          </cell>
        </row>
        <row r="345">
          <cell r="A345">
            <v>28901</v>
          </cell>
          <cell r="B345" t="str">
            <v>CLAUDIA PATRICIA RATIVA GIL</v>
          </cell>
          <cell r="C345">
            <v>1</v>
          </cell>
          <cell r="D345">
            <v>420</v>
          </cell>
          <cell r="E345">
            <v>0</v>
          </cell>
          <cell r="F345">
            <v>0</v>
          </cell>
          <cell r="G345">
            <v>0</v>
          </cell>
          <cell r="H345" t="e">
            <v>#N/A</v>
          </cell>
        </row>
        <row r="346">
          <cell r="A346">
            <v>28902</v>
          </cell>
          <cell r="B346" t="str">
            <v>FLOR MARIA RAVELO REYES</v>
          </cell>
          <cell r="C346">
            <v>1</v>
          </cell>
          <cell r="D346">
            <v>420</v>
          </cell>
          <cell r="E346">
            <v>0</v>
          </cell>
          <cell r="F346">
            <v>0</v>
          </cell>
          <cell r="G346">
            <v>0</v>
          </cell>
          <cell r="H346" t="e">
            <v>#N/A</v>
          </cell>
        </row>
        <row r="347">
          <cell r="A347">
            <v>28903</v>
          </cell>
          <cell r="B347" t="str">
            <v>MERARY RENGIFO MIRANDA</v>
          </cell>
          <cell r="C347">
            <v>1</v>
          </cell>
          <cell r="D347">
            <v>420</v>
          </cell>
          <cell r="E347">
            <v>0</v>
          </cell>
          <cell r="F347">
            <v>0</v>
          </cell>
          <cell r="G347">
            <v>0</v>
          </cell>
          <cell r="H347" t="e">
            <v>#N/A</v>
          </cell>
        </row>
        <row r="348">
          <cell r="A348">
            <v>28904</v>
          </cell>
          <cell r="B348" t="str">
            <v>MANUEL JESUS REYES</v>
          </cell>
          <cell r="C348">
            <v>1</v>
          </cell>
          <cell r="D348">
            <v>420</v>
          </cell>
          <cell r="E348">
            <v>0</v>
          </cell>
          <cell r="F348">
            <v>0</v>
          </cell>
          <cell r="G348">
            <v>0</v>
          </cell>
          <cell r="H348" t="e">
            <v>#N/A</v>
          </cell>
        </row>
        <row r="349">
          <cell r="A349">
            <v>28905</v>
          </cell>
          <cell r="B349" t="str">
            <v>ROSMIRA REYES MORA</v>
          </cell>
          <cell r="C349">
            <v>1</v>
          </cell>
          <cell r="D349">
            <v>420</v>
          </cell>
          <cell r="E349">
            <v>0</v>
          </cell>
          <cell r="F349">
            <v>0</v>
          </cell>
          <cell r="G349">
            <v>0</v>
          </cell>
          <cell r="H349" t="e">
            <v>#N/A</v>
          </cell>
        </row>
        <row r="350">
          <cell r="A350">
            <v>28906</v>
          </cell>
          <cell r="B350" t="str">
            <v>ADRIANA REYES MORENO</v>
          </cell>
          <cell r="C350">
            <v>1</v>
          </cell>
          <cell r="D350">
            <v>420</v>
          </cell>
          <cell r="E350">
            <v>0</v>
          </cell>
          <cell r="F350">
            <v>0</v>
          </cell>
          <cell r="G350">
            <v>0</v>
          </cell>
          <cell r="H350" t="e">
            <v>#N/A</v>
          </cell>
        </row>
        <row r="351">
          <cell r="A351">
            <v>28907</v>
          </cell>
          <cell r="B351" t="str">
            <v>HUMBERTO REYES MORENO</v>
          </cell>
          <cell r="C351">
            <v>1</v>
          </cell>
          <cell r="D351">
            <v>420</v>
          </cell>
          <cell r="E351">
            <v>0</v>
          </cell>
          <cell r="F351">
            <v>0</v>
          </cell>
          <cell r="G351">
            <v>0</v>
          </cell>
          <cell r="H351" t="e">
            <v>#N/A</v>
          </cell>
        </row>
        <row r="352">
          <cell r="A352">
            <v>28908</v>
          </cell>
          <cell r="B352" t="str">
            <v>MARIA CECILIA RIAÑO MARTINEZ</v>
          </cell>
          <cell r="C352">
            <v>1</v>
          </cell>
          <cell r="D352">
            <v>420</v>
          </cell>
          <cell r="E352">
            <v>0</v>
          </cell>
          <cell r="F352">
            <v>0</v>
          </cell>
          <cell r="G352">
            <v>0</v>
          </cell>
          <cell r="H352" t="e">
            <v>#N/A</v>
          </cell>
        </row>
        <row r="353">
          <cell r="A353">
            <v>28909</v>
          </cell>
          <cell r="B353" t="str">
            <v>LUZ EDILMA RICO CIFUENTES</v>
          </cell>
          <cell r="C353">
            <v>1</v>
          </cell>
          <cell r="D353">
            <v>420</v>
          </cell>
          <cell r="E353">
            <v>0</v>
          </cell>
          <cell r="F353">
            <v>0</v>
          </cell>
          <cell r="G353">
            <v>0</v>
          </cell>
          <cell r="H353" t="e">
            <v>#N/A</v>
          </cell>
        </row>
        <row r="354">
          <cell r="A354">
            <v>28910</v>
          </cell>
          <cell r="B354" t="str">
            <v>FLOR ANGELA RICO TELLEZ</v>
          </cell>
          <cell r="C354">
            <v>1</v>
          </cell>
          <cell r="D354">
            <v>420</v>
          </cell>
          <cell r="E354">
            <v>0</v>
          </cell>
          <cell r="F354">
            <v>0</v>
          </cell>
          <cell r="G354">
            <v>0</v>
          </cell>
          <cell r="H354" t="e">
            <v>#N/A</v>
          </cell>
        </row>
        <row r="355">
          <cell r="A355">
            <v>28911</v>
          </cell>
          <cell r="B355" t="str">
            <v>DIANA PATRICIA RINCON ARIAS</v>
          </cell>
          <cell r="C355">
            <v>1</v>
          </cell>
          <cell r="D355">
            <v>420</v>
          </cell>
          <cell r="E355">
            <v>0</v>
          </cell>
          <cell r="F355">
            <v>0</v>
          </cell>
          <cell r="G355">
            <v>0</v>
          </cell>
          <cell r="H355" t="e">
            <v>#N/A</v>
          </cell>
        </row>
        <row r="356">
          <cell r="A356">
            <v>28912</v>
          </cell>
          <cell r="B356" t="str">
            <v>ELBERT FERNANDO RINCON AVENDAÑO</v>
          </cell>
          <cell r="C356">
            <v>1</v>
          </cell>
          <cell r="D356">
            <v>420</v>
          </cell>
          <cell r="E356">
            <v>0</v>
          </cell>
          <cell r="F356">
            <v>0</v>
          </cell>
          <cell r="G356">
            <v>0</v>
          </cell>
          <cell r="H356" t="e">
            <v>#N/A</v>
          </cell>
        </row>
        <row r="357">
          <cell r="A357">
            <v>28913</v>
          </cell>
          <cell r="B357" t="str">
            <v>MARTA ROCIO RINCON BOJACA</v>
          </cell>
          <cell r="C357">
            <v>1</v>
          </cell>
          <cell r="D357">
            <v>420</v>
          </cell>
          <cell r="E357">
            <v>0</v>
          </cell>
          <cell r="F357">
            <v>0</v>
          </cell>
          <cell r="G357">
            <v>0</v>
          </cell>
          <cell r="H357" t="e">
            <v>#N/A</v>
          </cell>
        </row>
        <row r="358">
          <cell r="A358">
            <v>28914</v>
          </cell>
          <cell r="B358" t="str">
            <v>WILSON RINCON MEJIA</v>
          </cell>
          <cell r="C358">
            <v>1</v>
          </cell>
          <cell r="D358">
            <v>420</v>
          </cell>
          <cell r="E358">
            <v>0</v>
          </cell>
          <cell r="F358">
            <v>0</v>
          </cell>
          <cell r="G358">
            <v>0</v>
          </cell>
          <cell r="H358" t="e">
            <v>#N/A</v>
          </cell>
        </row>
        <row r="359">
          <cell r="A359">
            <v>28915</v>
          </cell>
          <cell r="B359" t="str">
            <v>ABIGAIL RINCON VEGA</v>
          </cell>
          <cell r="C359">
            <v>1</v>
          </cell>
          <cell r="D359">
            <v>420</v>
          </cell>
          <cell r="E359">
            <v>0</v>
          </cell>
          <cell r="F359">
            <v>0</v>
          </cell>
          <cell r="G359">
            <v>0</v>
          </cell>
          <cell r="H359" t="e">
            <v>#N/A</v>
          </cell>
        </row>
        <row r="360">
          <cell r="A360">
            <v>28916</v>
          </cell>
          <cell r="B360" t="str">
            <v>AMINTA RIOS SANCHEZ</v>
          </cell>
          <cell r="C360">
            <v>1</v>
          </cell>
          <cell r="D360">
            <v>420</v>
          </cell>
          <cell r="E360">
            <v>0</v>
          </cell>
          <cell r="F360">
            <v>0</v>
          </cell>
          <cell r="G360">
            <v>0</v>
          </cell>
          <cell r="H360" t="e">
            <v>#N/A</v>
          </cell>
        </row>
        <row r="361">
          <cell r="A361">
            <v>28917</v>
          </cell>
          <cell r="B361" t="str">
            <v>LUZ MARINA RIOS SANCHEZ</v>
          </cell>
          <cell r="C361">
            <v>1</v>
          </cell>
          <cell r="D361">
            <v>420</v>
          </cell>
          <cell r="E361">
            <v>0</v>
          </cell>
          <cell r="F361">
            <v>0</v>
          </cell>
          <cell r="G361">
            <v>0</v>
          </cell>
          <cell r="H361" t="e">
            <v>#N/A</v>
          </cell>
        </row>
        <row r="362">
          <cell r="A362">
            <v>28918</v>
          </cell>
          <cell r="B362" t="str">
            <v>BLANCA LILIA RIOS SANCHEZ</v>
          </cell>
          <cell r="C362">
            <v>1</v>
          </cell>
          <cell r="D362">
            <v>420</v>
          </cell>
          <cell r="E362">
            <v>0</v>
          </cell>
          <cell r="F362">
            <v>0</v>
          </cell>
          <cell r="G362">
            <v>0</v>
          </cell>
          <cell r="H362" t="e">
            <v>#N/A</v>
          </cell>
        </row>
        <row r="363">
          <cell r="A363">
            <v>28919</v>
          </cell>
          <cell r="B363" t="str">
            <v>MARIA ELSA RIVERA GUILLEN</v>
          </cell>
          <cell r="C363">
            <v>1</v>
          </cell>
          <cell r="D363">
            <v>420</v>
          </cell>
          <cell r="E363">
            <v>0</v>
          </cell>
          <cell r="F363">
            <v>0</v>
          </cell>
          <cell r="G363">
            <v>0</v>
          </cell>
          <cell r="H363" t="e">
            <v>#N/A</v>
          </cell>
        </row>
        <row r="364">
          <cell r="A364">
            <v>28920</v>
          </cell>
          <cell r="B364" t="str">
            <v>AMPARO RODRIGUEZ ACOSTA</v>
          </cell>
          <cell r="C364">
            <v>1</v>
          </cell>
          <cell r="D364">
            <v>420</v>
          </cell>
          <cell r="E364">
            <v>0</v>
          </cell>
          <cell r="F364">
            <v>0</v>
          </cell>
          <cell r="G364">
            <v>0</v>
          </cell>
          <cell r="H364" t="e">
            <v>#N/A</v>
          </cell>
        </row>
        <row r="365">
          <cell r="A365">
            <v>28921</v>
          </cell>
          <cell r="B365" t="str">
            <v>MARIA MELIDA RODRIGUEZ ALZATE</v>
          </cell>
          <cell r="C365">
            <v>1</v>
          </cell>
          <cell r="D365">
            <v>420</v>
          </cell>
          <cell r="E365">
            <v>0</v>
          </cell>
          <cell r="F365">
            <v>0</v>
          </cell>
          <cell r="G365">
            <v>0</v>
          </cell>
          <cell r="H365" t="e">
            <v>#N/A</v>
          </cell>
        </row>
        <row r="366">
          <cell r="A366">
            <v>28922</v>
          </cell>
          <cell r="B366" t="str">
            <v>MONICA RODRIGUEZ AMAYA</v>
          </cell>
          <cell r="C366">
            <v>1</v>
          </cell>
          <cell r="D366">
            <v>420</v>
          </cell>
          <cell r="E366">
            <v>0</v>
          </cell>
          <cell r="F366">
            <v>0</v>
          </cell>
          <cell r="G366">
            <v>0</v>
          </cell>
          <cell r="H366" t="e">
            <v>#N/A</v>
          </cell>
        </row>
        <row r="367">
          <cell r="A367">
            <v>28923</v>
          </cell>
          <cell r="B367" t="str">
            <v>YOLANDA RODRIGUEZ CERON</v>
          </cell>
          <cell r="C367">
            <v>1</v>
          </cell>
          <cell r="D367">
            <v>420</v>
          </cell>
          <cell r="E367">
            <v>0</v>
          </cell>
          <cell r="F367">
            <v>0</v>
          </cell>
          <cell r="G367">
            <v>0</v>
          </cell>
          <cell r="H367" t="e">
            <v>#N/A</v>
          </cell>
        </row>
        <row r="368">
          <cell r="A368">
            <v>28925</v>
          </cell>
          <cell r="B368" t="str">
            <v>AMPARO RODRIGUEZ DE FORERO</v>
          </cell>
          <cell r="C368">
            <v>1</v>
          </cell>
          <cell r="D368">
            <v>420</v>
          </cell>
          <cell r="E368">
            <v>0</v>
          </cell>
          <cell r="F368">
            <v>0</v>
          </cell>
          <cell r="G368">
            <v>0</v>
          </cell>
          <cell r="H368" t="e">
            <v>#N/A</v>
          </cell>
        </row>
        <row r="369">
          <cell r="A369">
            <v>28926</v>
          </cell>
          <cell r="B369" t="str">
            <v>MARTHA MIREYA RODRIGUEZ GARCIA</v>
          </cell>
          <cell r="C369">
            <v>1</v>
          </cell>
          <cell r="D369">
            <v>420</v>
          </cell>
          <cell r="E369">
            <v>0</v>
          </cell>
          <cell r="F369">
            <v>0</v>
          </cell>
          <cell r="G369">
            <v>0</v>
          </cell>
          <cell r="H369" t="e">
            <v>#N/A</v>
          </cell>
        </row>
        <row r="370">
          <cell r="A370">
            <v>28927</v>
          </cell>
          <cell r="B370" t="str">
            <v>HERSILIA RODRIGUEZ GUEVARA</v>
          </cell>
          <cell r="C370">
            <v>1</v>
          </cell>
          <cell r="D370">
            <v>420</v>
          </cell>
          <cell r="E370">
            <v>0</v>
          </cell>
          <cell r="F370">
            <v>0</v>
          </cell>
          <cell r="G370">
            <v>0</v>
          </cell>
          <cell r="H370" t="e">
            <v>#N/A</v>
          </cell>
        </row>
        <row r="371">
          <cell r="A371">
            <v>28928</v>
          </cell>
          <cell r="B371" t="str">
            <v>MARIA ILSY RODRIGUEZ HERNANDEZ</v>
          </cell>
          <cell r="C371">
            <v>1</v>
          </cell>
          <cell r="D371">
            <v>420</v>
          </cell>
          <cell r="E371">
            <v>0</v>
          </cell>
          <cell r="F371">
            <v>0</v>
          </cell>
          <cell r="G371">
            <v>0</v>
          </cell>
          <cell r="H371" t="e">
            <v>#N/A</v>
          </cell>
        </row>
        <row r="372">
          <cell r="A372">
            <v>28929</v>
          </cell>
          <cell r="B372" t="str">
            <v>MARELBY DEL CARMEN RODRIGUEZ HERNANDEZ</v>
          </cell>
          <cell r="C372">
            <v>1</v>
          </cell>
          <cell r="D372">
            <v>420</v>
          </cell>
          <cell r="E372">
            <v>0</v>
          </cell>
          <cell r="F372">
            <v>0</v>
          </cell>
          <cell r="G372">
            <v>0</v>
          </cell>
          <cell r="H372" t="e">
            <v>#N/A</v>
          </cell>
        </row>
        <row r="373">
          <cell r="A373">
            <v>28930</v>
          </cell>
          <cell r="B373" t="str">
            <v>CLAUDIA MARIA RODRIGUEZ MARTINEZ</v>
          </cell>
          <cell r="C373">
            <v>1</v>
          </cell>
          <cell r="D373">
            <v>420</v>
          </cell>
          <cell r="E373">
            <v>0</v>
          </cell>
          <cell r="F373">
            <v>0</v>
          </cell>
          <cell r="G373">
            <v>0</v>
          </cell>
          <cell r="H373" t="e">
            <v>#N/A</v>
          </cell>
        </row>
        <row r="374">
          <cell r="A374">
            <v>28931</v>
          </cell>
          <cell r="B374" t="str">
            <v>ANGEL CUSTODIO RODRIGUEZ MOLINA</v>
          </cell>
          <cell r="C374">
            <v>1</v>
          </cell>
          <cell r="D374">
            <v>420</v>
          </cell>
          <cell r="E374">
            <v>0</v>
          </cell>
          <cell r="F374">
            <v>0</v>
          </cell>
          <cell r="G374">
            <v>0</v>
          </cell>
          <cell r="H374" t="e">
            <v>#N/A</v>
          </cell>
        </row>
        <row r="375">
          <cell r="A375">
            <v>28933</v>
          </cell>
          <cell r="B375" t="str">
            <v>LUZ MERY RODRIGUEZ MORALES</v>
          </cell>
          <cell r="C375">
            <v>1</v>
          </cell>
          <cell r="D375">
            <v>420</v>
          </cell>
          <cell r="E375">
            <v>0</v>
          </cell>
          <cell r="F375">
            <v>0</v>
          </cell>
          <cell r="G375">
            <v>0</v>
          </cell>
          <cell r="H375" t="e">
            <v>#N/A</v>
          </cell>
        </row>
        <row r="376">
          <cell r="A376">
            <v>28934</v>
          </cell>
          <cell r="B376" t="str">
            <v>JOHANNA LUCIA RODRIGUEZ ORTIZ</v>
          </cell>
          <cell r="C376">
            <v>1</v>
          </cell>
          <cell r="D376">
            <v>420</v>
          </cell>
          <cell r="E376">
            <v>0</v>
          </cell>
          <cell r="F376">
            <v>0</v>
          </cell>
          <cell r="G376">
            <v>0</v>
          </cell>
          <cell r="H376" t="e">
            <v>#N/A</v>
          </cell>
        </row>
        <row r="377">
          <cell r="A377">
            <v>28935</v>
          </cell>
          <cell r="B377" t="str">
            <v>JOSE RODRIGO RODRIGUEZ PEREZ</v>
          </cell>
          <cell r="C377">
            <v>1</v>
          </cell>
          <cell r="D377">
            <v>420</v>
          </cell>
          <cell r="E377">
            <v>0</v>
          </cell>
          <cell r="F377">
            <v>0</v>
          </cell>
          <cell r="G377">
            <v>0</v>
          </cell>
          <cell r="H377" t="e">
            <v>#N/A</v>
          </cell>
        </row>
        <row r="378">
          <cell r="A378">
            <v>28936</v>
          </cell>
          <cell r="B378" t="str">
            <v>GLADYS RODRIGUEZ QUIÑONEZ</v>
          </cell>
          <cell r="C378">
            <v>1</v>
          </cell>
          <cell r="D378">
            <v>420</v>
          </cell>
          <cell r="E378">
            <v>0</v>
          </cell>
          <cell r="F378">
            <v>0</v>
          </cell>
          <cell r="G378">
            <v>0</v>
          </cell>
          <cell r="H378" t="e">
            <v>#N/A</v>
          </cell>
        </row>
        <row r="379">
          <cell r="A379">
            <v>28938</v>
          </cell>
          <cell r="B379" t="str">
            <v>AURENTINA RODRIGUEZ SALAZAR</v>
          </cell>
          <cell r="C379">
            <v>1</v>
          </cell>
          <cell r="D379">
            <v>420</v>
          </cell>
          <cell r="E379">
            <v>0</v>
          </cell>
          <cell r="F379">
            <v>0</v>
          </cell>
          <cell r="G379">
            <v>0</v>
          </cell>
          <cell r="H379" t="e">
            <v>#N/A</v>
          </cell>
        </row>
        <row r="380">
          <cell r="A380">
            <v>28939</v>
          </cell>
          <cell r="B380" t="str">
            <v>MIRYAM RODRIGUEZ URREGO</v>
          </cell>
          <cell r="C380">
            <v>1</v>
          </cell>
          <cell r="D380">
            <v>420</v>
          </cell>
          <cell r="E380">
            <v>0</v>
          </cell>
          <cell r="F380">
            <v>0</v>
          </cell>
          <cell r="G380">
            <v>0</v>
          </cell>
          <cell r="H380" t="e">
            <v>#N/A</v>
          </cell>
        </row>
        <row r="381">
          <cell r="A381">
            <v>28940</v>
          </cell>
          <cell r="B381" t="str">
            <v>DUVAN ARNULFO MANRIQUE</v>
          </cell>
          <cell r="C381">
            <v>1</v>
          </cell>
          <cell r="D381">
            <v>420</v>
          </cell>
          <cell r="E381">
            <v>0</v>
          </cell>
          <cell r="F381">
            <v>0</v>
          </cell>
          <cell r="G381">
            <v>0</v>
          </cell>
          <cell r="H381" t="e">
            <v>#N/A</v>
          </cell>
        </row>
        <row r="382">
          <cell r="A382">
            <v>28941</v>
          </cell>
          <cell r="B382" t="str">
            <v>CLAUDIA MILENA ROJAS</v>
          </cell>
          <cell r="C382">
            <v>1</v>
          </cell>
          <cell r="D382">
            <v>420</v>
          </cell>
          <cell r="E382">
            <v>0</v>
          </cell>
          <cell r="F382">
            <v>0</v>
          </cell>
          <cell r="G382">
            <v>0</v>
          </cell>
          <cell r="H382" t="e">
            <v>#N/A</v>
          </cell>
        </row>
        <row r="383">
          <cell r="A383">
            <v>28942</v>
          </cell>
          <cell r="B383" t="str">
            <v>FANNY MERCEDES ROJAS</v>
          </cell>
          <cell r="C383">
            <v>1</v>
          </cell>
          <cell r="D383">
            <v>420</v>
          </cell>
          <cell r="E383">
            <v>0</v>
          </cell>
          <cell r="F383">
            <v>0</v>
          </cell>
          <cell r="G383">
            <v>0</v>
          </cell>
          <cell r="H383" t="e">
            <v>#N/A</v>
          </cell>
        </row>
        <row r="384">
          <cell r="A384">
            <v>28944</v>
          </cell>
          <cell r="B384" t="str">
            <v>LUZ DIVIA ROJAS CHACON</v>
          </cell>
          <cell r="C384">
            <v>1</v>
          </cell>
          <cell r="D384">
            <v>420</v>
          </cell>
          <cell r="E384">
            <v>0</v>
          </cell>
          <cell r="F384">
            <v>0</v>
          </cell>
          <cell r="G384">
            <v>0</v>
          </cell>
          <cell r="H384" t="e">
            <v>#N/A</v>
          </cell>
        </row>
        <row r="385">
          <cell r="A385">
            <v>28945</v>
          </cell>
          <cell r="B385" t="str">
            <v>MARIA EUJENIA ROJAS MAVESOY</v>
          </cell>
          <cell r="C385">
            <v>1</v>
          </cell>
          <cell r="D385">
            <v>420</v>
          </cell>
          <cell r="E385">
            <v>0</v>
          </cell>
          <cell r="F385">
            <v>0</v>
          </cell>
          <cell r="G385">
            <v>0</v>
          </cell>
          <cell r="H385" t="e">
            <v>#N/A</v>
          </cell>
        </row>
        <row r="386">
          <cell r="A386">
            <v>28946</v>
          </cell>
          <cell r="B386" t="str">
            <v>OLGA STELLA ROJAS MONTERO</v>
          </cell>
          <cell r="C386">
            <v>1</v>
          </cell>
          <cell r="D386">
            <v>420</v>
          </cell>
          <cell r="E386">
            <v>0</v>
          </cell>
          <cell r="F386">
            <v>0</v>
          </cell>
          <cell r="G386">
            <v>0</v>
          </cell>
          <cell r="H386" t="e">
            <v>#N/A</v>
          </cell>
        </row>
        <row r="387">
          <cell r="A387">
            <v>28947</v>
          </cell>
          <cell r="B387" t="str">
            <v>HEIDY JOHANA ROJAS SUAREZ</v>
          </cell>
          <cell r="C387">
            <v>1</v>
          </cell>
          <cell r="D387">
            <v>420</v>
          </cell>
          <cell r="E387">
            <v>0</v>
          </cell>
          <cell r="F387">
            <v>0</v>
          </cell>
          <cell r="G387">
            <v>0</v>
          </cell>
          <cell r="H387" t="e">
            <v>#N/A</v>
          </cell>
        </row>
        <row r="388">
          <cell r="A388">
            <v>28948</v>
          </cell>
          <cell r="B388" t="str">
            <v>GLORIA MERCEDES ROMERO AGUIRRE</v>
          </cell>
          <cell r="C388">
            <v>1</v>
          </cell>
          <cell r="D388">
            <v>420</v>
          </cell>
          <cell r="E388">
            <v>0</v>
          </cell>
          <cell r="F388">
            <v>0</v>
          </cell>
          <cell r="G388">
            <v>0</v>
          </cell>
          <cell r="H388" t="e">
            <v>#N/A</v>
          </cell>
        </row>
        <row r="389">
          <cell r="A389">
            <v>28949</v>
          </cell>
          <cell r="B389" t="str">
            <v>ANA BEATRIZ ROMERO HERNANDEZ</v>
          </cell>
          <cell r="C389">
            <v>1</v>
          </cell>
          <cell r="D389">
            <v>420</v>
          </cell>
          <cell r="E389">
            <v>0</v>
          </cell>
          <cell r="F389">
            <v>0</v>
          </cell>
          <cell r="G389">
            <v>0</v>
          </cell>
          <cell r="H389" t="e">
            <v>#N/A</v>
          </cell>
        </row>
        <row r="390">
          <cell r="A390">
            <v>28950</v>
          </cell>
          <cell r="B390" t="str">
            <v>DEISY ROMERO ORTIZ</v>
          </cell>
          <cell r="C390">
            <v>1</v>
          </cell>
          <cell r="D390">
            <v>420</v>
          </cell>
          <cell r="E390">
            <v>0</v>
          </cell>
          <cell r="F390">
            <v>0</v>
          </cell>
          <cell r="G390">
            <v>0</v>
          </cell>
          <cell r="H390" t="e">
            <v>#N/A</v>
          </cell>
        </row>
        <row r="391">
          <cell r="A391">
            <v>28951</v>
          </cell>
          <cell r="B391" t="str">
            <v>GRACIELA ROMERO ORTIZ</v>
          </cell>
          <cell r="C391">
            <v>1</v>
          </cell>
          <cell r="D391">
            <v>420</v>
          </cell>
          <cell r="E391">
            <v>0</v>
          </cell>
          <cell r="F391">
            <v>0</v>
          </cell>
          <cell r="G391">
            <v>0</v>
          </cell>
          <cell r="H391" t="e">
            <v>#N/A</v>
          </cell>
        </row>
        <row r="392">
          <cell r="A392">
            <v>28952</v>
          </cell>
          <cell r="B392" t="str">
            <v>DIANA FERNANDA ROMERO ORTIZ</v>
          </cell>
          <cell r="C392">
            <v>1</v>
          </cell>
          <cell r="D392">
            <v>420</v>
          </cell>
          <cell r="E392">
            <v>0</v>
          </cell>
          <cell r="F392">
            <v>0</v>
          </cell>
          <cell r="G392">
            <v>0</v>
          </cell>
          <cell r="H392" t="e">
            <v>#N/A</v>
          </cell>
        </row>
        <row r="393">
          <cell r="A393">
            <v>28954</v>
          </cell>
          <cell r="B393" t="str">
            <v>YOLIMA ESPERANZA ROMERO VALERO</v>
          </cell>
          <cell r="C393">
            <v>1</v>
          </cell>
          <cell r="D393">
            <v>420</v>
          </cell>
          <cell r="E393">
            <v>0</v>
          </cell>
          <cell r="F393">
            <v>0</v>
          </cell>
          <cell r="G393">
            <v>0</v>
          </cell>
          <cell r="H393" t="e">
            <v>#N/A</v>
          </cell>
        </row>
        <row r="394">
          <cell r="A394">
            <v>28955</v>
          </cell>
          <cell r="B394" t="str">
            <v>EMMA GEORGINA ROMERO VILLALOBOS</v>
          </cell>
          <cell r="C394">
            <v>1</v>
          </cell>
          <cell r="D394">
            <v>420</v>
          </cell>
          <cell r="E394">
            <v>0</v>
          </cell>
          <cell r="F394">
            <v>0</v>
          </cell>
          <cell r="G394">
            <v>0</v>
          </cell>
          <cell r="H394" t="e">
            <v>#N/A</v>
          </cell>
        </row>
        <row r="395">
          <cell r="A395">
            <v>28956</v>
          </cell>
          <cell r="B395" t="str">
            <v>CENIT RUIZ GONZALEZ</v>
          </cell>
          <cell r="C395">
            <v>1</v>
          </cell>
          <cell r="D395">
            <v>420</v>
          </cell>
          <cell r="E395">
            <v>0</v>
          </cell>
          <cell r="F395">
            <v>0</v>
          </cell>
          <cell r="G395">
            <v>0</v>
          </cell>
          <cell r="H395" t="e">
            <v>#N/A</v>
          </cell>
        </row>
        <row r="396">
          <cell r="A396">
            <v>28957</v>
          </cell>
          <cell r="B396" t="str">
            <v>NINI BIBIANA RUIZ SALVADOR</v>
          </cell>
          <cell r="C396">
            <v>1</v>
          </cell>
          <cell r="D396">
            <v>420</v>
          </cell>
          <cell r="E396">
            <v>0</v>
          </cell>
          <cell r="F396">
            <v>0</v>
          </cell>
          <cell r="G396">
            <v>0</v>
          </cell>
          <cell r="H396" t="e">
            <v>#N/A</v>
          </cell>
        </row>
        <row r="397">
          <cell r="A397">
            <v>28958</v>
          </cell>
          <cell r="B397" t="str">
            <v>GLADYS ASTRID SAAVEDRA TOBASIA</v>
          </cell>
          <cell r="C397">
            <v>1</v>
          </cell>
          <cell r="D397">
            <v>420</v>
          </cell>
          <cell r="E397">
            <v>0</v>
          </cell>
          <cell r="F397">
            <v>0</v>
          </cell>
          <cell r="G397">
            <v>0</v>
          </cell>
          <cell r="H397" t="e">
            <v>#N/A</v>
          </cell>
        </row>
        <row r="398">
          <cell r="A398">
            <v>28959</v>
          </cell>
          <cell r="B398" t="str">
            <v>MARIBEL SAINEA VARGAS</v>
          </cell>
          <cell r="C398">
            <v>1</v>
          </cell>
          <cell r="D398">
            <v>420</v>
          </cell>
          <cell r="E398">
            <v>0</v>
          </cell>
          <cell r="F398">
            <v>0</v>
          </cell>
          <cell r="G398">
            <v>0</v>
          </cell>
          <cell r="H398" t="e">
            <v>#N/A</v>
          </cell>
        </row>
        <row r="399">
          <cell r="A399">
            <v>28960</v>
          </cell>
          <cell r="B399" t="str">
            <v>JULIANA ANDREA SALAMANCA ROJAS</v>
          </cell>
          <cell r="C399">
            <v>1</v>
          </cell>
          <cell r="D399">
            <v>420</v>
          </cell>
          <cell r="E399">
            <v>0</v>
          </cell>
          <cell r="F399">
            <v>0</v>
          </cell>
          <cell r="G399">
            <v>0</v>
          </cell>
          <cell r="H399" t="e">
            <v>#N/A</v>
          </cell>
        </row>
        <row r="400">
          <cell r="A400">
            <v>28961</v>
          </cell>
          <cell r="B400" t="str">
            <v>BERTA LIGIA SALAMANCA TRIANA</v>
          </cell>
          <cell r="C400">
            <v>1</v>
          </cell>
          <cell r="D400">
            <v>420</v>
          </cell>
          <cell r="E400">
            <v>0</v>
          </cell>
          <cell r="F400">
            <v>0</v>
          </cell>
          <cell r="G400">
            <v>0</v>
          </cell>
          <cell r="H400" t="e">
            <v>#N/A</v>
          </cell>
        </row>
        <row r="401">
          <cell r="A401">
            <v>28962</v>
          </cell>
          <cell r="B401" t="str">
            <v>LUZ DEISE SALAZAR</v>
          </cell>
          <cell r="C401">
            <v>1</v>
          </cell>
          <cell r="D401">
            <v>420</v>
          </cell>
          <cell r="E401">
            <v>0</v>
          </cell>
          <cell r="F401">
            <v>0</v>
          </cell>
          <cell r="G401">
            <v>0</v>
          </cell>
          <cell r="H401" t="e">
            <v>#N/A</v>
          </cell>
        </row>
        <row r="402">
          <cell r="A402">
            <v>28963</v>
          </cell>
          <cell r="B402" t="str">
            <v>SANDRA LILIANA SALAZAR GARAVITO</v>
          </cell>
          <cell r="C402">
            <v>1</v>
          </cell>
          <cell r="D402">
            <v>420</v>
          </cell>
          <cell r="E402">
            <v>0</v>
          </cell>
          <cell r="F402">
            <v>0</v>
          </cell>
          <cell r="G402">
            <v>0</v>
          </cell>
          <cell r="H402" t="e">
            <v>#N/A</v>
          </cell>
        </row>
        <row r="403">
          <cell r="A403">
            <v>28964</v>
          </cell>
          <cell r="B403" t="str">
            <v>JOSE CLEMENTE SALAZAR MARTINEZ</v>
          </cell>
          <cell r="C403">
            <v>1</v>
          </cell>
          <cell r="D403">
            <v>420</v>
          </cell>
          <cell r="E403">
            <v>0</v>
          </cell>
          <cell r="F403">
            <v>0</v>
          </cell>
          <cell r="G403">
            <v>0</v>
          </cell>
          <cell r="H403" t="e">
            <v>#N/A</v>
          </cell>
        </row>
        <row r="404">
          <cell r="A404">
            <v>28965</v>
          </cell>
          <cell r="B404" t="str">
            <v>YAQUELINE SALAZAR TORO</v>
          </cell>
          <cell r="C404">
            <v>1</v>
          </cell>
          <cell r="D404">
            <v>420</v>
          </cell>
          <cell r="E404">
            <v>0</v>
          </cell>
          <cell r="F404">
            <v>0</v>
          </cell>
          <cell r="G404">
            <v>0</v>
          </cell>
          <cell r="H404" t="e">
            <v>#N/A</v>
          </cell>
        </row>
        <row r="405">
          <cell r="A405">
            <v>28967</v>
          </cell>
          <cell r="B405" t="str">
            <v>LUZ ENNA SALCEDO NIÑO</v>
          </cell>
          <cell r="C405">
            <v>1</v>
          </cell>
          <cell r="D405">
            <v>420</v>
          </cell>
          <cell r="E405">
            <v>0</v>
          </cell>
          <cell r="F405">
            <v>0</v>
          </cell>
          <cell r="G405">
            <v>0</v>
          </cell>
          <cell r="H405" t="e">
            <v>#N/A</v>
          </cell>
        </row>
        <row r="406">
          <cell r="A406">
            <v>28968</v>
          </cell>
          <cell r="B406" t="str">
            <v>LUZ CELIDA SALCEDO PADILLA</v>
          </cell>
          <cell r="C406">
            <v>1</v>
          </cell>
          <cell r="D406">
            <v>420</v>
          </cell>
          <cell r="E406">
            <v>0</v>
          </cell>
          <cell r="F406">
            <v>0</v>
          </cell>
          <cell r="G406">
            <v>0</v>
          </cell>
          <cell r="H406" t="e">
            <v>#N/A</v>
          </cell>
        </row>
        <row r="407">
          <cell r="A407">
            <v>28969</v>
          </cell>
          <cell r="B407" t="str">
            <v>LUZ MARINA SANA HIGUERA</v>
          </cell>
          <cell r="C407">
            <v>1</v>
          </cell>
          <cell r="D407">
            <v>420</v>
          </cell>
          <cell r="E407">
            <v>0</v>
          </cell>
          <cell r="F407">
            <v>0</v>
          </cell>
          <cell r="G407">
            <v>0</v>
          </cell>
          <cell r="H407" t="e">
            <v>#N/A</v>
          </cell>
        </row>
        <row r="408">
          <cell r="A408">
            <v>28970</v>
          </cell>
          <cell r="B408" t="str">
            <v>SANDRA MILENA SANABRIA GUARNIZO</v>
          </cell>
          <cell r="C408">
            <v>1</v>
          </cell>
          <cell r="D408">
            <v>420</v>
          </cell>
          <cell r="E408">
            <v>0</v>
          </cell>
          <cell r="F408">
            <v>0</v>
          </cell>
          <cell r="G408">
            <v>0</v>
          </cell>
          <cell r="H408" t="e">
            <v>#N/A</v>
          </cell>
        </row>
        <row r="409">
          <cell r="A409">
            <v>28971</v>
          </cell>
          <cell r="B409" t="str">
            <v>YEISSON ALEXANDER SANCHEZ</v>
          </cell>
          <cell r="C409">
            <v>1</v>
          </cell>
          <cell r="D409">
            <v>420</v>
          </cell>
          <cell r="E409">
            <v>0</v>
          </cell>
          <cell r="F409">
            <v>0</v>
          </cell>
          <cell r="G409">
            <v>0</v>
          </cell>
          <cell r="H409" t="e">
            <v>#N/A</v>
          </cell>
        </row>
        <row r="410">
          <cell r="A410">
            <v>28972</v>
          </cell>
          <cell r="B410" t="str">
            <v>LUZ MARINA SANCHEZ GUEVARA</v>
          </cell>
          <cell r="C410">
            <v>1</v>
          </cell>
          <cell r="D410">
            <v>420</v>
          </cell>
          <cell r="E410">
            <v>0</v>
          </cell>
          <cell r="F410">
            <v>0</v>
          </cell>
          <cell r="G410">
            <v>0</v>
          </cell>
          <cell r="H410" t="e">
            <v>#N/A</v>
          </cell>
        </row>
        <row r="411">
          <cell r="A411">
            <v>28973</v>
          </cell>
          <cell r="B411" t="str">
            <v>ALDRIN JOSE RESURRECION SANCHEZ HERNANDE</v>
          </cell>
          <cell r="C411">
            <v>1</v>
          </cell>
          <cell r="D411">
            <v>420</v>
          </cell>
          <cell r="E411">
            <v>0</v>
          </cell>
          <cell r="F411">
            <v>0</v>
          </cell>
          <cell r="G411">
            <v>0</v>
          </cell>
          <cell r="H411" t="e">
            <v>#N/A</v>
          </cell>
        </row>
        <row r="412">
          <cell r="A412">
            <v>28974</v>
          </cell>
          <cell r="B412" t="str">
            <v>MARTHA ISABEL SANCHEZ MORENO</v>
          </cell>
          <cell r="C412">
            <v>1</v>
          </cell>
          <cell r="D412">
            <v>420</v>
          </cell>
          <cell r="E412">
            <v>0</v>
          </cell>
          <cell r="F412">
            <v>0</v>
          </cell>
          <cell r="G412">
            <v>0</v>
          </cell>
          <cell r="H412" t="e">
            <v>#N/A</v>
          </cell>
        </row>
        <row r="413">
          <cell r="A413">
            <v>28975</v>
          </cell>
          <cell r="B413" t="str">
            <v>DOLLY ANDREA SANCHEZ PEREZ</v>
          </cell>
          <cell r="C413">
            <v>1</v>
          </cell>
          <cell r="D413">
            <v>420</v>
          </cell>
          <cell r="E413">
            <v>0</v>
          </cell>
          <cell r="F413">
            <v>0</v>
          </cell>
          <cell r="G413">
            <v>0</v>
          </cell>
          <cell r="H413" t="e">
            <v>#N/A</v>
          </cell>
        </row>
        <row r="414">
          <cell r="A414">
            <v>28976</v>
          </cell>
          <cell r="B414" t="str">
            <v>YESID SANCHEZ RUBIANO</v>
          </cell>
          <cell r="C414">
            <v>1</v>
          </cell>
          <cell r="D414">
            <v>420</v>
          </cell>
          <cell r="E414">
            <v>0</v>
          </cell>
          <cell r="F414">
            <v>0</v>
          </cell>
          <cell r="G414">
            <v>0</v>
          </cell>
          <cell r="H414" t="e">
            <v>#N/A</v>
          </cell>
        </row>
        <row r="415">
          <cell r="A415">
            <v>28977</v>
          </cell>
          <cell r="B415" t="str">
            <v>GLORIA ESPERANZA SANCHEZ SANCHEZ</v>
          </cell>
          <cell r="C415">
            <v>1</v>
          </cell>
          <cell r="D415">
            <v>420</v>
          </cell>
          <cell r="E415">
            <v>0</v>
          </cell>
          <cell r="F415">
            <v>0</v>
          </cell>
          <cell r="G415">
            <v>0</v>
          </cell>
          <cell r="H415" t="e">
            <v>#N/A</v>
          </cell>
        </row>
        <row r="416">
          <cell r="A416">
            <v>28978</v>
          </cell>
          <cell r="B416" t="str">
            <v>BLANCA CECILIA SANDOVAL LOZANO</v>
          </cell>
          <cell r="C416">
            <v>1</v>
          </cell>
          <cell r="D416">
            <v>420</v>
          </cell>
          <cell r="E416">
            <v>0</v>
          </cell>
          <cell r="F416">
            <v>0</v>
          </cell>
          <cell r="G416">
            <v>0</v>
          </cell>
          <cell r="H416" t="e">
            <v>#N/A</v>
          </cell>
        </row>
        <row r="417">
          <cell r="A417">
            <v>28980</v>
          </cell>
          <cell r="B417" t="str">
            <v>CLAUDIA MARCELA SARMIENTO ZAPATA</v>
          </cell>
          <cell r="C417">
            <v>1</v>
          </cell>
          <cell r="D417">
            <v>420</v>
          </cell>
          <cell r="E417">
            <v>0</v>
          </cell>
          <cell r="F417">
            <v>0</v>
          </cell>
          <cell r="G417">
            <v>0</v>
          </cell>
          <cell r="H417" t="e">
            <v>#N/A</v>
          </cell>
        </row>
        <row r="418">
          <cell r="A418">
            <v>28981</v>
          </cell>
          <cell r="B418" t="str">
            <v>MARIA RESURRECCION SEPULVEDA</v>
          </cell>
          <cell r="C418">
            <v>1</v>
          </cell>
          <cell r="D418">
            <v>420</v>
          </cell>
          <cell r="E418">
            <v>0</v>
          </cell>
          <cell r="F418">
            <v>0</v>
          </cell>
          <cell r="G418">
            <v>0</v>
          </cell>
          <cell r="H418" t="e">
            <v>#N/A</v>
          </cell>
        </row>
        <row r="419">
          <cell r="A419">
            <v>28982</v>
          </cell>
          <cell r="B419" t="str">
            <v>DIANA PRISCILA SERRANO RUBIANO</v>
          </cell>
          <cell r="C419">
            <v>1</v>
          </cell>
          <cell r="D419">
            <v>420</v>
          </cell>
          <cell r="E419">
            <v>0</v>
          </cell>
          <cell r="F419">
            <v>0</v>
          </cell>
          <cell r="G419">
            <v>0</v>
          </cell>
          <cell r="H419" t="e">
            <v>#N/A</v>
          </cell>
        </row>
        <row r="420">
          <cell r="A420">
            <v>28983</v>
          </cell>
          <cell r="B420" t="str">
            <v>DOREIDA SILVA SILVA</v>
          </cell>
          <cell r="C420">
            <v>1</v>
          </cell>
          <cell r="D420">
            <v>420</v>
          </cell>
          <cell r="E420">
            <v>0</v>
          </cell>
          <cell r="F420">
            <v>0</v>
          </cell>
          <cell r="G420">
            <v>0</v>
          </cell>
          <cell r="H420" t="e">
            <v>#N/A</v>
          </cell>
        </row>
        <row r="421">
          <cell r="A421">
            <v>28984</v>
          </cell>
          <cell r="B421" t="str">
            <v>ANDREA SORACIPA MUÑOZ</v>
          </cell>
          <cell r="C421">
            <v>1</v>
          </cell>
          <cell r="D421">
            <v>420</v>
          </cell>
          <cell r="E421">
            <v>0</v>
          </cell>
          <cell r="F421">
            <v>0</v>
          </cell>
          <cell r="G421">
            <v>0</v>
          </cell>
          <cell r="H421" t="e">
            <v>#N/A</v>
          </cell>
        </row>
        <row r="422">
          <cell r="A422">
            <v>28985</v>
          </cell>
          <cell r="B422" t="str">
            <v>MIRIAM SOTELO ROJAS</v>
          </cell>
          <cell r="C422">
            <v>1</v>
          </cell>
          <cell r="D422">
            <v>420</v>
          </cell>
          <cell r="E422">
            <v>0</v>
          </cell>
          <cell r="F422">
            <v>0</v>
          </cell>
          <cell r="G422">
            <v>0</v>
          </cell>
          <cell r="H422" t="e">
            <v>#N/A</v>
          </cell>
        </row>
        <row r="423">
          <cell r="A423">
            <v>28986</v>
          </cell>
          <cell r="B423" t="str">
            <v>MARIA DEL SOCORRO TARAPUES GAONA</v>
          </cell>
          <cell r="C423">
            <v>1</v>
          </cell>
          <cell r="D423">
            <v>420</v>
          </cell>
          <cell r="E423">
            <v>0</v>
          </cell>
          <cell r="F423">
            <v>0</v>
          </cell>
          <cell r="G423">
            <v>0</v>
          </cell>
          <cell r="H423" t="e">
            <v>#N/A</v>
          </cell>
        </row>
        <row r="424">
          <cell r="A424">
            <v>28987</v>
          </cell>
          <cell r="B424" t="str">
            <v>LUIS CARLOS TARAPUEZ GAONA</v>
          </cell>
          <cell r="C424">
            <v>1</v>
          </cell>
          <cell r="D424">
            <v>420</v>
          </cell>
          <cell r="E424">
            <v>0</v>
          </cell>
          <cell r="F424">
            <v>0</v>
          </cell>
          <cell r="G424">
            <v>0</v>
          </cell>
          <cell r="H424" t="e">
            <v>#N/A</v>
          </cell>
        </row>
        <row r="425">
          <cell r="A425">
            <v>28988</v>
          </cell>
          <cell r="B425" t="str">
            <v>MAGDALENA DIOSELINA TIBOCHA FERRUCHO</v>
          </cell>
          <cell r="C425">
            <v>1</v>
          </cell>
          <cell r="D425">
            <v>420</v>
          </cell>
          <cell r="E425">
            <v>0</v>
          </cell>
          <cell r="F425">
            <v>0</v>
          </cell>
          <cell r="G425">
            <v>0</v>
          </cell>
          <cell r="H425" t="e">
            <v>#N/A</v>
          </cell>
        </row>
        <row r="426">
          <cell r="A426">
            <v>28989</v>
          </cell>
          <cell r="B426" t="str">
            <v>MARCELA DEL CARMEN TINJACA BALLESTEROS</v>
          </cell>
          <cell r="C426">
            <v>1</v>
          </cell>
          <cell r="D426">
            <v>420</v>
          </cell>
          <cell r="E426">
            <v>0</v>
          </cell>
          <cell r="F426">
            <v>0</v>
          </cell>
          <cell r="G426">
            <v>0</v>
          </cell>
          <cell r="H426" t="e">
            <v>#N/A</v>
          </cell>
        </row>
        <row r="427">
          <cell r="A427">
            <v>28990</v>
          </cell>
          <cell r="B427" t="str">
            <v>LUZ MARINA TOBAR</v>
          </cell>
          <cell r="C427">
            <v>1</v>
          </cell>
          <cell r="D427">
            <v>420</v>
          </cell>
          <cell r="E427">
            <v>0</v>
          </cell>
          <cell r="F427">
            <v>0</v>
          </cell>
          <cell r="G427">
            <v>0</v>
          </cell>
          <cell r="H427" t="e">
            <v>#N/A</v>
          </cell>
        </row>
        <row r="428">
          <cell r="A428">
            <v>28991</v>
          </cell>
          <cell r="B428" t="str">
            <v>NUBIA TORRECILLA BELEÑO</v>
          </cell>
          <cell r="C428">
            <v>1</v>
          </cell>
          <cell r="D428">
            <v>420</v>
          </cell>
          <cell r="E428">
            <v>0</v>
          </cell>
          <cell r="F428">
            <v>0</v>
          </cell>
          <cell r="G428">
            <v>0</v>
          </cell>
          <cell r="H428" t="e">
            <v>#N/A</v>
          </cell>
        </row>
        <row r="429">
          <cell r="A429">
            <v>28993</v>
          </cell>
          <cell r="B429" t="str">
            <v>NELCY TORRES DIAZ</v>
          </cell>
          <cell r="C429">
            <v>1</v>
          </cell>
          <cell r="D429">
            <v>420</v>
          </cell>
          <cell r="E429">
            <v>0</v>
          </cell>
          <cell r="F429">
            <v>0</v>
          </cell>
          <cell r="G429">
            <v>0</v>
          </cell>
          <cell r="H429" t="e">
            <v>#N/A</v>
          </cell>
        </row>
        <row r="430">
          <cell r="A430">
            <v>28994</v>
          </cell>
          <cell r="B430" t="str">
            <v>MARTHA JANETH TORRES HERNANDEZ</v>
          </cell>
          <cell r="C430">
            <v>1</v>
          </cell>
          <cell r="D430">
            <v>420</v>
          </cell>
          <cell r="E430">
            <v>0</v>
          </cell>
          <cell r="F430">
            <v>0</v>
          </cell>
          <cell r="G430">
            <v>0</v>
          </cell>
          <cell r="H430" t="e">
            <v>#N/A</v>
          </cell>
        </row>
        <row r="431">
          <cell r="A431">
            <v>28997</v>
          </cell>
          <cell r="B431" t="str">
            <v>MANUELA DEL CARMEN TORRES NAVARRO</v>
          </cell>
          <cell r="C431">
            <v>1</v>
          </cell>
          <cell r="D431">
            <v>420</v>
          </cell>
          <cell r="E431">
            <v>0</v>
          </cell>
          <cell r="F431">
            <v>0</v>
          </cell>
          <cell r="G431">
            <v>0</v>
          </cell>
          <cell r="H431" t="e">
            <v>#N/A</v>
          </cell>
        </row>
        <row r="432">
          <cell r="A432">
            <v>28998</v>
          </cell>
          <cell r="B432" t="str">
            <v>DIOCELINA TORRES TORRES</v>
          </cell>
          <cell r="C432">
            <v>1</v>
          </cell>
          <cell r="D432">
            <v>420</v>
          </cell>
          <cell r="E432">
            <v>0</v>
          </cell>
          <cell r="F432">
            <v>0</v>
          </cell>
          <cell r="G432">
            <v>0</v>
          </cell>
          <cell r="H432" t="e">
            <v>#N/A</v>
          </cell>
        </row>
        <row r="433">
          <cell r="A433">
            <v>29000</v>
          </cell>
          <cell r="B433" t="str">
            <v>LIDIANA TRUJILLO CARVAJAL</v>
          </cell>
          <cell r="C433">
            <v>1</v>
          </cell>
          <cell r="D433">
            <v>420</v>
          </cell>
          <cell r="E433">
            <v>0</v>
          </cell>
          <cell r="F433">
            <v>0</v>
          </cell>
          <cell r="G433">
            <v>0</v>
          </cell>
          <cell r="H433" t="e">
            <v>#N/A</v>
          </cell>
        </row>
        <row r="434">
          <cell r="A434">
            <v>29001</v>
          </cell>
          <cell r="B434" t="str">
            <v>ALBA YANETH TUMAY OVEGEROS</v>
          </cell>
          <cell r="C434">
            <v>1</v>
          </cell>
          <cell r="D434">
            <v>420</v>
          </cell>
          <cell r="E434">
            <v>0</v>
          </cell>
          <cell r="F434">
            <v>0</v>
          </cell>
          <cell r="G434">
            <v>0</v>
          </cell>
          <cell r="H434" t="e">
            <v>#N/A</v>
          </cell>
        </row>
        <row r="435">
          <cell r="A435">
            <v>29002</v>
          </cell>
          <cell r="B435" t="str">
            <v>REYES URBANO GOMEZ</v>
          </cell>
          <cell r="C435">
            <v>1</v>
          </cell>
          <cell r="D435">
            <v>420</v>
          </cell>
          <cell r="E435">
            <v>0</v>
          </cell>
          <cell r="F435">
            <v>0</v>
          </cell>
          <cell r="G435">
            <v>0</v>
          </cell>
          <cell r="H435" t="e">
            <v>#N/A</v>
          </cell>
        </row>
        <row r="436">
          <cell r="A436">
            <v>29003</v>
          </cell>
          <cell r="B436" t="str">
            <v>HEYDER URBANO URBANO</v>
          </cell>
          <cell r="C436">
            <v>1</v>
          </cell>
          <cell r="D436">
            <v>420</v>
          </cell>
          <cell r="E436">
            <v>0</v>
          </cell>
          <cell r="F436">
            <v>0</v>
          </cell>
          <cell r="G436">
            <v>0</v>
          </cell>
          <cell r="H436" t="e">
            <v>#N/A</v>
          </cell>
        </row>
        <row r="437">
          <cell r="A437">
            <v>29004</v>
          </cell>
          <cell r="B437" t="str">
            <v>YEINS URUEÑA</v>
          </cell>
          <cell r="C437">
            <v>1</v>
          </cell>
          <cell r="D437">
            <v>420</v>
          </cell>
          <cell r="E437">
            <v>0</v>
          </cell>
          <cell r="F437">
            <v>0</v>
          </cell>
          <cell r="G437">
            <v>0</v>
          </cell>
          <cell r="H437" t="e">
            <v>#N/A</v>
          </cell>
        </row>
        <row r="438">
          <cell r="A438">
            <v>29005</v>
          </cell>
          <cell r="B438" t="str">
            <v>VICTOR HUGO URUEÑA BOCANEGRA</v>
          </cell>
          <cell r="C438">
            <v>1</v>
          </cell>
          <cell r="D438">
            <v>420</v>
          </cell>
          <cell r="E438">
            <v>0</v>
          </cell>
          <cell r="F438">
            <v>0</v>
          </cell>
          <cell r="G438">
            <v>0</v>
          </cell>
          <cell r="H438" t="e">
            <v>#N/A</v>
          </cell>
        </row>
        <row r="439">
          <cell r="A439">
            <v>29006</v>
          </cell>
          <cell r="B439" t="str">
            <v>ALEX SAMIR USECHE BELTRAN</v>
          </cell>
          <cell r="C439">
            <v>1</v>
          </cell>
          <cell r="D439">
            <v>420</v>
          </cell>
          <cell r="E439">
            <v>0</v>
          </cell>
          <cell r="F439">
            <v>0</v>
          </cell>
          <cell r="G439">
            <v>0</v>
          </cell>
          <cell r="H439" t="e">
            <v>#N/A</v>
          </cell>
        </row>
        <row r="440">
          <cell r="A440">
            <v>29007</v>
          </cell>
          <cell r="B440" t="str">
            <v>LIBIA ROCIO USECHE OLARTE</v>
          </cell>
          <cell r="C440">
            <v>1</v>
          </cell>
          <cell r="D440">
            <v>420</v>
          </cell>
          <cell r="E440">
            <v>0</v>
          </cell>
          <cell r="F440">
            <v>0</v>
          </cell>
          <cell r="G440">
            <v>0</v>
          </cell>
          <cell r="H440" t="e">
            <v>#N/A</v>
          </cell>
        </row>
        <row r="441">
          <cell r="A441">
            <v>29008</v>
          </cell>
          <cell r="B441" t="str">
            <v>LILIA YOHANNA USSA CASTAÑO</v>
          </cell>
          <cell r="C441">
            <v>1</v>
          </cell>
          <cell r="D441">
            <v>420</v>
          </cell>
          <cell r="E441">
            <v>0</v>
          </cell>
          <cell r="F441">
            <v>0</v>
          </cell>
          <cell r="G441">
            <v>0</v>
          </cell>
          <cell r="H441" t="e">
            <v>#N/A</v>
          </cell>
        </row>
        <row r="442">
          <cell r="A442">
            <v>29009</v>
          </cell>
          <cell r="B442" t="str">
            <v>VIRGINIA VALDERRAMA CONTRERAS</v>
          </cell>
          <cell r="C442">
            <v>1</v>
          </cell>
          <cell r="D442">
            <v>420</v>
          </cell>
          <cell r="E442">
            <v>0</v>
          </cell>
          <cell r="F442">
            <v>0</v>
          </cell>
          <cell r="G442">
            <v>0</v>
          </cell>
          <cell r="H442" t="e">
            <v>#N/A</v>
          </cell>
        </row>
        <row r="443">
          <cell r="A443">
            <v>29010</v>
          </cell>
          <cell r="B443" t="str">
            <v>ROSALBA VALDERRAMA RAQUIRA</v>
          </cell>
          <cell r="C443">
            <v>1</v>
          </cell>
          <cell r="D443">
            <v>420</v>
          </cell>
          <cell r="E443">
            <v>0</v>
          </cell>
          <cell r="F443">
            <v>0</v>
          </cell>
          <cell r="G443">
            <v>0</v>
          </cell>
          <cell r="H443" t="e">
            <v>#N/A</v>
          </cell>
        </row>
        <row r="444">
          <cell r="A444">
            <v>29012</v>
          </cell>
          <cell r="B444" t="str">
            <v>SOL BEATRIZ VALENCIA BLANDON</v>
          </cell>
          <cell r="C444">
            <v>1</v>
          </cell>
          <cell r="D444">
            <v>420</v>
          </cell>
          <cell r="E444">
            <v>0</v>
          </cell>
          <cell r="F444">
            <v>0</v>
          </cell>
          <cell r="G444">
            <v>0</v>
          </cell>
          <cell r="H444" t="e">
            <v>#N/A</v>
          </cell>
        </row>
        <row r="445">
          <cell r="A445">
            <v>29014</v>
          </cell>
          <cell r="B445" t="str">
            <v>RUBY MAGDA VAQUIRO</v>
          </cell>
          <cell r="C445">
            <v>1</v>
          </cell>
          <cell r="D445">
            <v>420</v>
          </cell>
          <cell r="E445">
            <v>0</v>
          </cell>
          <cell r="F445">
            <v>0</v>
          </cell>
          <cell r="G445">
            <v>0</v>
          </cell>
          <cell r="H445" t="e">
            <v>#N/A</v>
          </cell>
        </row>
        <row r="446">
          <cell r="A446">
            <v>29015</v>
          </cell>
          <cell r="B446" t="str">
            <v>MARIA MARLENY VARGAS</v>
          </cell>
          <cell r="C446">
            <v>1</v>
          </cell>
          <cell r="D446">
            <v>420</v>
          </cell>
          <cell r="E446">
            <v>0</v>
          </cell>
          <cell r="F446">
            <v>0</v>
          </cell>
          <cell r="G446">
            <v>0</v>
          </cell>
          <cell r="H446" t="e">
            <v>#N/A</v>
          </cell>
        </row>
        <row r="447">
          <cell r="A447">
            <v>29016</v>
          </cell>
          <cell r="B447" t="str">
            <v>GLORIA TRANSITO VARGAS NOVA</v>
          </cell>
          <cell r="C447">
            <v>1</v>
          </cell>
          <cell r="D447">
            <v>420</v>
          </cell>
          <cell r="E447">
            <v>0</v>
          </cell>
          <cell r="F447">
            <v>0</v>
          </cell>
          <cell r="G447">
            <v>0</v>
          </cell>
          <cell r="H447" t="e">
            <v>#N/A</v>
          </cell>
        </row>
        <row r="448">
          <cell r="A448">
            <v>29017</v>
          </cell>
          <cell r="B448" t="str">
            <v>CLARIBEL VARON BUSTAMANTE</v>
          </cell>
          <cell r="C448">
            <v>1</v>
          </cell>
          <cell r="D448">
            <v>420</v>
          </cell>
          <cell r="E448">
            <v>0</v>
          </cell>
          <cell r="F448">
            <v>0</v>
          </cell>
          <cell r="G448">
            <v>0</v>
          </cell>
          <cell r="H448" t="e">
            <v>#N/A</v>
          </cell>
        </row>
        <row r="449">
          <cell r="A449">
            <v>29018</v>
          </cell>
          <cell r="B449" t="str">
            <v>CRISTINA ISABEL VASQUEZ ORTIZ</v>
          </cell>
          <cell r="C449">
            <v>1</v>
          </cell>
          <cell r="D449">
            <v>420</v>
          </cell>
          <cell r="E449">
            <v>0</v>
          </cell>
          <cell r="F449">
            <v>0</v>
          </cell>
          <cell r="G449">
            <v>0</v>
          </cell>
          <cell r="H449" t="e">
            <v>#N/A</v>
          </cell>
        </row>
        <row r="450">
          <cell r="A450">
            <v>29019</v>
          </cell>
          <cell r="B450" t="str">
            <v>LIBIA GENARA VASQUEZ SOLANO</v>
          </cell>
          <cell r="C450">
            <v>1</v>
          </cell>
          <cell r="D450">
            <v>420</v>
          </cell>
          <cell r="E450">
            <v>0</v>
          </cell>
          <cell r="F450">
            <v>0</v>
          </cell>
          <cell r="G450">
            <v>0</v>
          </cell>
          <cell r="H450" t="e">
            <v>#N/A</v>
          </cell>
        </row>
        <row r="451">
          <cell r="A451">
            <v>29020</v>
          </cell>
          <cell r="B451" t="str">
            <v>JANNETH VEGA BRAUSIN</v>
          </cell>
          <cell r="C451">
            <v>1</v>
          </cell>
          <cell r="D451">
            <v>420</v>
          </cell>
          <cell r="E451">
            <v>0</v>
          </cell>
          <cell r="F451">
            <v>0</v>
          </cell>
          <cell r="G451">
            <v>0</v>
          </cell>
          <cell r="H451" t="e">
            <v>#N/A</v>
          </cell>
        </row>
        <row r="452">
          <cell r="A452">
            <v>29021</v>
          </cell>
          <cell r="B452" t="str">
            <v>FREN ANDERSON VEGA LEON</v>
          </cell>
          <cell r="C452">
            <v>1</v>
          </cell>
          <cell r="D452">
            <v>420</v>
          </cell>
          <cell r="E452">
            <v>0</v>
          </cell>
          <cell r="F452">
            <v>0</v>
          </cell>
          <cell r="G452">
            <v>0</v>
          </cell>
          <cell r="H452" t="e">
            <v>#N/A</v>
          </cell>
        </row>
        <row r="453">
          <cell r="A453">
            <v>29022</v>
          </cell>
          <cell r="B453" t="str">
            <v>WALTER GABRIEL VELANDIA BAUTISTA</v>
          </cell>
          <cell r="C453">
            <v>1</v>
          </cell>
          <cell r="D453">
            <v>420</v>
          </cell>
          <cell r="E453">
            <v>0</v>
          </cell>
          <cell r="F453">
            <v>0</v>
          </cell>
          <cell r="G453">
            <v>0</v>
          </cell>
          <cell r="H453" t="e">
            <v>#N/A</v>
          </cell>
        </row>
        <row r="454">
          <cell r="A454">
            <v>29024</v>
          </cell>
          <cell r="B454" t="str">
            <v>DIANA GUIOVANNA VELASQUEZ RIVEROS</v>
          </cell>
          <cell r="C454">
            <v>1</v>
          </cell>
          <cell r="D454">
            <v>420</v>
          </cell>
          <cell r="E454">
            <v>0</v>
          </cell>
          <cell r="F454">
            <v>0</v>
          </cell>
          <cell r="G454">
            <v>0</v>
          </cell>
          <cell r="H454" t="e">
            <v>#N/A</v>
          </cell>
        </row>
        <row r="455">
          <cell r="A455">
            <v>29025</v>
          </cell>
          <cell r="B455" t="str">
            <v>GLORIA ESPERANZA VELASQUEZ SUAVITA</v>
          </cell>
          <cell r="C455">
            <v>1</v>
          </cell>
          <cell r="D455">
            <v>420</v>
          </cell>
          <cell r="E455">
            <v>0</v>
          </cell>
          <cell r="F455">
            <v>0</v>
          </cell>
          <cell r="G455">
            <v>0</v>
          </cell>
          <cell r="H455" t="e">
            <v>#N/A</v>
          </cell>
        </row>
        <row r="456">
          <cell r="A456">
            <v>29026</v>
          </cell>
          <cell r="B456" t="str">
            <v>NURY MIREYA VELAZQUEZ PALMA</v>
          </cell>
          <cell r="C456">
            <v>1</v>
          </cell>
          <cell r="D456">
            <v>420</v>
          </cell>
          <cell r="E456">
            <v>0</v>
          </cell>
          <cell r="F456">
            <v>0</v>
          </cell>
          <cell r="G456">
            <v>0</v>
          </cell>
          <cell r="H456" t="e">
            <v>#N/A</v>
          </cell>
        </row>
        <row r="457">
          <cell r="A457">
            <v>29027</v>
          </cell>
          <cell r="B457" t="str">
            <v>LUZ MARINA VENTO RUIZ</v>
          </cell>
          <cell r="C457">
            <v>1</v>
          </cell>
          <cell r="D457">
            <v>420</v>
          </cell>
          <cell r="E457">
            <v>0</v>
          </cell>
          <cell r="F457">
            <v>0</v>
          </cell>
          <cell r="G457">
            <v>0</v>
          </cell>
          <cell r="H457" t="e">
            <v>#N/A</v>
          </cell>
        </row>
        <row r="458">
          <cell r="A458">
            <v>29028</v>
          </cell>
          <cell r="B458" t="str">
            <v>WILSON VERA PATIÑO</v>
          </cell>
          <cell r="C458">
            <v>1</v>
          </cell>
          <cell r="D458">
            <v>420</v>
          </cell>
          <cell r="E458">
            <v>0</v>
          </cell>
          <cell r="F458">
            <v>0</v>
          </cell>
          <cell r="G458">
            <v>0</v>
          </cell>
          <cell r="H458" t="e">
            <v>#N/A</v>
          </cell>
        </row>
        <row r="459">
          <cell r="A459">
            <v>29029</v>
          </cell>
          <cell r="B459" t="str">
            <v>INGRID KATERINE VERGARA CASTELLANOS</v>
          </cell>
          <cell r="C459">
            <v>1</v>
          </cell>
          <cell r="D459">
            <v>420</v>
          </cell>
          <cell r="E459">
            <v>0</v>
          </cell>
          <cell r="F459">
            <v>0</v>
          </cell>
          <cell r="G459">
            <v>0</v>
          </cell>
          <cell r="H459" t="e">
            <v>#N/A</v>
          </cell>
        </row>
        <row r="460">
          <cell r="A460">
            <v>29030</v>
          </cell>
          <cell r="B460" t="str">
            <v>LIVIA VILLAMIL ROJAS</v>
          </cell>
          <cell r="C460">
            <v>1</v>
          </cell>
          <cell r="D460">
            <v>420</v>
          </cell>
          <cell r="E460">
            <v>0</v>
          </cell>
          <cell r="F460">
            <v>0</v>
          </cell>
          <cell r="G460">
            <v>0</v>
          </cell>
          <cell r="H460" t="e">
            <v>#N/A</v>
          </cell>
        </row>
        <row r="461">
          <cell r="A461">
            <v>29031</v>
          </cell>
          <cell r="B461" t="str">
            <v>MARIA DEL ROSARIO VILLANUEVA ECHAVARRIA</v>
          </cell>
          <cell r="C461">
            <v>1</v>
          </cell>
          <cell r="D461">
            <v>420</v>
          </cell>
          <cell r="E461">
            <v>0</v>
          </cell>
          <cell r="F461">
            <v>0</v>
          </cell>
          <cell r="G461">
            <v>0</v>
          </cell>
          <cell r="H461" t="e">
            <v>#N/A</v>
          </cell>
        </row>
        <row r="462">
          <cell r="A462">
            <v>29032</v>
          </cell>
          <cell r="B462" t="str">
            <v>BERTHA VILLARAGA CAMPOS</v>
          </cell>
          <cell r="C462">
            <v>1</v>
          </cell>
          <cell r="D462">
            <v>420</v>
          </cell>
          <cell r="E462">
            <v>0</v>
          </cell>
          <cell r="F462">
            <v>0</v>
          </cell>
          <cell r="G462">
            <v>0</v>
          </cell>
          <cell r="H462" t="e">
            <v>#N/A</v>
          </cell>
        </row>
        <row r="463">
          <cell r="A463">
            <v>29033</v>
          </cell>
          <cell r="B463" t="str">
            <v>CARLOS JULIO VIVAS RODRIGUEZ</v>
          </cell>
          <cell r="C463">
            <v>1</v>
          </cell>
          <cell r="D463">
            <v>420</v>
          </cell>
          <cell r="E463">
            <v>0</v>
          </cell>
          <cell r="F463">
            <v>0</v>
          </cell>
          <cell r="G463">
            <v>0</v>
          </cell>
          <cell r="H463" t="e">
            <v>#N/A</v>
          </cell>
        </row>
        <row r="464">
          <cell r="A464">
            <v>29034</v>
          </cell>
          <cell r="B464" t="str">
            <v>MARIA DE LOS ANGELES WILCHES CUITIVA</v>
          </cell>
          <cell r="C464">
            <v>1</v>
          </cell>
          <cell r="D464">
            <v>420</v>
          </cell>
          <cell r="E464">
            <v>0</v>
          </cell>
          <cell r="F464">
            <v>0</v>
          </cell>
          <cell r="G464">
            <v>0</v>
          </cell>
          <cell r="H464" t="e">
            <v>#N/A</v>
          </cell>
        </row>
        <row r="465">
          <cell r="A465">
            <v>29035</v>
          </cell>
          <cell r="B465" t="str">
            <v>ESPERANZA YATE ORTIZ</v>
          </cell>
          <cell r="C465">
            <v>1</v>
          </cell>
          <cell r="D465">
            <v>420</v>
          </cell>
          <cell r="E465">
            <v>0</v>
          </cell>
          <cell r="F465">
            <v>0</v>
          </cell>
          <cell r="G465">
            <v>0</v>
          </cell>
          <cell r="H465" t="e">
            <v>#N/A</v>
          </cell>
        </row>
        <row r="466">
          <cell r="A466">
            <v>29036</v>
          </cell>
          <cell r="B466" t="str">
            <v>HECTOR JAIRO ZAMBRANO RAMIREZ</v>
          </cell>
          <cell r="C466">
            <v>1</v>
          </cell>
          <cell r="D466">
            <v>420</v>
          </cell>
          <cell r="E466">
            <v>0</v>
          </cell>
          <cell r="F466">
            <v>0</v>
          </cell>
          <cell r="G466">
            <v>0</v>
          </cell>
          <cell r="H466" t="e">
            <v>#N/A</v>
          </cell>
        </row>
        <row r="467">
          <cell r="A467">
            <v>29037</v>
          </cell>
          <cell r="B467" t="str">
            <v>GERARDO ZAMORA HERRERA</v>
          </cell>
          <cell r="C467">
            <v>1</v>
          </cell>
          <cell r="D467">
            <v>420</v>
          </cell>
          <cell r="E467">
            <v>0</v>
          </cell>
          <cell r="F467">
            <v>0</v>
          </cell>
          <cell r="G467">
            <v>0</v>
          </cell>
          <cell r="H467" t="e">
            <v>#N/A</v>
          </cell>
        </row>
        <row r="468">
          <cell r="A468">
            <v>29039</v>
          </cell>
          <cell r="B468" t="str">
            <v>BERNARDA PATRICIA ZAPATA LEDESMA</v>
          </cell>
          <cell r="C468">
            <v>1</v>
          </cell>
          <cell r="D468">
            <v>420</v>
          </cell>
          <cell r="E468">
            <v>0</v>
          </cell>
          <cell r="F468">
            <v>0</v>
          </cell>
          <cell r="G468">
            <v>0</v>
          </cell>
          <cell r="H468" t="e">
            <v>#N/A</v>
          </cell>
        </row>
        <row r="469">
          <cell r="A469">
            <v>29040</v>
          </cell>
          <cell r="B469" t="str">
            <v>CARMEN MATILDE ZARABANDA CORREA</v>
          </cell>
          <cell r="C469">
            <v>1</v>
          </cell>
          <cell r="D469">
            <v>420</v>
          </cell>
          <cell r="E469">
            <v>0</v>
          </cell>
          <cell r="F469">
            <v>0</v>
          </cell>
          <cell r="G469">
            <v>0</v>
          </cell>
          <cell r="H469" t="e">
            <v>#N/A</v>
          </cell>
        </row>
        <row r="470">
          <cell r="A470">
            <v>29041</v>
          </cell>
          <cell r="B470" t="str">
            <v>TERESA ZARABANDA GARAY</v>
          </cell>
          <cell r="C470">
            <v>1</v>
          </cell>
          <cell r="D470">
            <v>420</v>
          </cell>
          <cell r="E470">
            <v>0</v>
          </cell>
          <cell r="F470">
            <v>0</v>
          </cell>
          <cell r="G470">
            <v>0</v>
          </cell>
          <cell r="H470" t="e">
            <v>#N/A</v>
          </cell>
        </row>
        <row r="471">
          <cell r="A471">
            <v>29042</v>
          </cell>
          <cell r="B471" t="str">
            <v>DELFILIA ZEA DE ZAMORA</v>
          </cell>
          <cell r="C471">
            <v>1</v>
          </cell>
          <cell r="D471">
            <v>420</v>
          </cell>
          <cell r="E471">
            <v>0</v>
          </cell>
          <cell r="F471">
            <v>0</v>
          </cell>
          <cell r="G471">
            <v>0</v>
          </cell>
          <cell r="H471" t="e">
            <v>#N/A</v>
          </cell>
        </row>
        <row r="472">
          <cell r="A472">
            <v>29043</v>
          </cell>
          <cell r="B472" t="str">
            <v>LUZ ADRIANA CAMELO TORRES</v>
          </cell>
          <cell r="C472">
            <v>1</v>
          </cell>
          <cell r="D472">
            <v>420</v>
          </cell>
          <cell r="E472">
            <v>0</v>
          </cell>
          <cell r="F472">
            <v>0</v>
          </cell>
          <cell r="G472">
            <v>0</v>
          </cell>
          <cell r="H472" t="e">
            <v>#N/A</v>
          </cell>
        </row>
        <row r="473">
          <cell r="A473">
            <v>29044</v>
          </cell>
          <cell r="B473" t="str">
            <v>XENIA BEATRIZ FUENTES AVILA</v>
          </cell>
          <cell r="C473">
            <v>1</v>
          </cell>
          <cell r="D473">
            <v>420</v>
          </cell>
          <cell r="E473">
            <v>0</v>
          </cell>
          <cell r="F473">
            <v>0</v>
          </cell>
          <cell r="G473">
            <v>0</v>
          </cell>
          <cell r="H473" t="e">
            <v>#N/A</v>
          </cell>
        </row>
        <row r="474">
          <cell r="A474">
            <v>29047</v>
          </cell>
          <cell r="B474" t="str">
            <v>VIVIANA ANDREA RAMIREZ</v>
          </cell>
          <cell r="C474">
            <v>1</v>
          </cell>
          <cell r="D474">
            <v>420</v>
          </cell>
          <cell r="E474">
            <v>0</v>
          </cell>
          <cell r="F474">
            <v>0</v>
          </cell>
          <cell r="G474">
            <v>0</v>
          </cell>
          <cell r="H474" t="e">
            <v>#N/A</v>
          </cell>
        </row>
        <row r="475">
          <cell r="A475">
            <v>29048</v>
          </cell>
          <cell r="B475" t="str">
            <v>ROSELINA RODRIGUEZ PRIETO</v>
          </cell>
          <cell r="C475">
            <v>1</v>
          </cell>
          <cell r="D475">
            <v>420</v>
          </cell>
          <cell r="E475">
            <v>0</v>
          </cell>
          <cell r="F475">
            <v>0</v>
          </cell>
          <cell r="G475">
            <v>0</v>
          </cell>
          <cell r="H475" t="e">
            <v>#N/A</v>
          </cell>
        </row>
        <row r="476">
          <cell r="A476">
            <v>29050</v>
          </cell>
          <cell r="B476" t="str">
            <v>ESPERANZA TURRIAGO RAMIREZ</v>
          </cell>
          <cell r="C476">
            <v>1</v>
          </cell>
          <cell r="D476">
            <v>420</v>
          </cell>
          <cell r="E476">
            <v>0</v>
          </cell>
          <cell r="F476">
            <v>0</v>
          </cell>
          <cell r="G476">
            <v>0</v>
          </cell>
          <cell r="H476" t="e">
            <v>#N/A</v>
          </cell>
        </row>
        <row r="477">
          <cell r="A477">
            <v>29051</v>
          </cell>
          <cell r="B477" t="str">
            <v>LUZ YANETH HERNANDEZ BOHORQUEZ</v>
          </cell>
          <cell r="C477">
            <v>1</v>
          </cell>
          <cell r="D477">
            <v>420</v>
          </cell>
          <cell r="E477">
            <v>0</v>
          </cell>
          <cell r="F477">
            <v>0</v>
          </cell>
          <cell r="G477">
            <v>0</v>
          </cell>
          <cell r="H477" t="e">
            <v>#N/A</v>
          </cell>
        </row>
        <row r="478">
          <cell r="A478">
            <v>29052</v>
          </cell>
          <cell r="B478" t="str">
            <v>DELIA DE LOS ANGELES ROMERO GOMEZ</v>
          </cell>
          <cell r="C478">
            <v>1</v>
          </cell>
          <cell r="D478">
            <v>420</v>
          </cell>
          <cell r="E478">
            <v>0</v>
          </cell>
          <cell r="F478">
            <v>0</v>
          </cell>
          <cell r="G478">
            <v>0</v>
          </cell>
          <cell r="H478" t="e">
            <v>#N/A</v>
          </cell>
        </row>
        <row r="479">
          <cell r="A479">
            <v>29053</v>
          </cell>
          <cell r="B479" t="str">
            <v>GLORIA LILIANA ORTIZ ALBARRACIN</v>
          </cell>
          <cell r="C479">
            <v>1</v>
          </cell>
          <cell r="D479">
            <v>420</v>
          </cell>
          <cell r="E479">
            <v>0</v>
          </cell>
          <cell r="F479">
            <v>0</v>
          </cell>
          <cell r="G479">
            <v>0</v>
          </cell>
          <cell r="H479" t="e">
            <v>#N/A</v>
          </cell>
        </row>
        <row r="480">
          <cell r="A480">
            <v>29054</v>
          </cell>
          <cell r="B480" t="str">
            <v>SANDRA EDITH GONZALEZ ROBAYO</v>
          </cell>
          <cell r="C480">
            <v>1</v>
          </cell>
          <cell r="D480">
            <v>420</v>
          </cell>
          <cell r="E480">
            <v>0</v>
          </cell>
          <cell r="F480">
            <v>0</v>
          </cell>
          <cell r="G480">
            <v>0</v>
          </cell>
          <cell r="H480" t="e">
            <v>#N/A</v>
          </cell>
        </row>
        <row r="481">
          <cell r="A481">
            <v>29055</v>
          </cell>
          <cell r="B481" t="str">
            <v>OCTAVIO RAMOS CERON</v>
          </cell>
          <cell r="C481">
            <v>1</v>
          </cell>
          <cell r="D481">
            <v>420</v>
          </cell>
          <cell r="E481">
            <v>0</v>
          </cell>
          <cell r="F481">
            <v>0</v>
          </cell>
          <cell r="G481">
            <v>0</v>
          </cell>
          <cell r="H481" t="e">
            <v>#N/A</v>
          </cell>
        </row>
        <row r="482">
          <cell r="A482">
            <v>29056</v>
          </cell>
          <cell r="B482" t="str">
            <v>CLAUDIA ALEXANDRA DUARTE SIERRA</v>
          </cell>
          <cell r="C482">
            <v>1</v>
          </cell>
          <cell r="D482">
            <v>420</v>
          </cell>
          <cell r="E482">
            <v>0</v>
          </cell>
          <cell r="F482">
            <v>0</v>
          </cell>
          <cell r="G482">
            <v>0</v>
          </cell>
          <cell r="H482" t="e">
            <v>#N/A</v>
          </cell>
        </row>
        <row r="483">
          <cell r="A483">
            <v>29057</v>
          </cell>
          <cell r="B483" t="str">
            <v>JHON EDGARDO BELTRAN ESPITIA</v>
          </cell>
          <cell r="C483">
            <v>1</v>
          </cell>
          <cell r="D483">
            <v>420</v>
          </cell>
          <cell r="E483">
            <v>0</v>
          </cell>
          <cell r="F483">
            <v>0</v>
          </cell>
          <cell r="G483">
            <v>0</v>
          </cell>
          <cell r="H483" t="e">
            <v>#N/A</v>
          </cell>
        </row>
        <row r="484">
          <cell r="A484">
            <v>29058</v>
          </cell>
          <cell r="B484" t="str">
            <v>ELVIA BASTIDAS BENAVIDES</v>
          </cell>
          <cell r="C484">
            <v>1</v>
          </cell>
          <cell r="D484">
            <v>420</v>
          </cell>
          <cell r="E484">
            <v>0</v>
          </cell>
          <cell r="F484">
            <v>0</v>
          </cell>
          <cell r="G484">
            <v>0</v>
          </cell>
          <cell r="H484" t="e">
            <v>#N/A</v>
          </cell>
        </row>
        <row r="485">
          <cell r="A485">
            <v>29059</v>
          </cell>
          <cell r="B485" t="str">
            <v>ANA MERCEDES FAYAD MONROY</v>
          </cell>
          <cell r="C485">
            <v>1</v>
          </cell>
          <cell r="D485">
            <v>420</v>
          </cell>
          <cell r="E485">
            <v>0</v>
          </cell>
          <cell r="F485">
            <v>0</v>
          </cell>
          <cell r="G485">
            <v>0</v>
          </cell>
          <cell r="H485" t="e">
            <v>#N/A</v>
          </cell>
        </row>
        <row r="486">
          <cell r="A486">
            <v>29060</v>
          </cell>
          <cell r="B486" t="str">
            <v>FANY STELLA BELTRAN URREGO</v>
          </cell>
          <cell r="C486">
            <v>1</v>
          </cell>
          <cell r="D486">
            <v>420</v>
          </cell>
          <cell r="E486">
            <v>0</v>
          </cell>
          <cell r="F486">
            <v>0</v>
          </cell>
          <cell r="G486">
            <v>0</v>
          </cell>
          <cell r="H486" t="e">
            <v>#N/A</v>
          </cell>
        </row>
        <row r="487">
          <cell r="A487">
            <v>29062</v>
          </cell>
          <cell r="B487" t="str">
            <v>BLANCA MARCELA HERNANDEZ CUERVO</v>
          </cell>
          <cell r="C487">
            <v>1</v>
          </cell>
          <cell r="D487">
            <v>420</v>
          </cell>
          <cell r="E487">
            <v>0</v>
          </cell>
          <cell r="F487">
            <v>0</v>
          </cell>
          <cell r="G487">
            <v>0</v>
          </cell>
          <cell r="H487" t="e">
            <v>#N/A</v>
          </cell>
        </row>
        <row r="488">
          <cell r="A488">
            <v>29063</v>
          </cell>
          <cell r="B488" t="str">
            <v>MARTHA GLADYS SILVA GORDILLO</v>
          </cell>
          <cell r="C488">
            <v>1</v>
          </cell>
          <cell r="D488">
            <v>420</v>
          </cell>
          <cell r="E488">
            <v>0</v>
          </cell>
          <cell r="F488">
            <v>0</v>
          </cell>
          <cell r="G488">
            <v>0</v>
          </cell>
          <cell r="H488" t="e">
            <v>#N/A</v>
          </cell>
        </row>
        <row r="489">
          <cell r="A489">
            <v>29065</v>
          </cell>
          <cell r="B489" t="str">
            <v>JOSE UBERNEY ALDANA YULE</v>
          </cell>
          <cell r="C489">
            <v>1</v>
          </cell>
          <cell r="D489">
            <v>420</v>
          </cell>
          <cell r="E489">
            <v>0</v>
          </cell>
          <cell r="F489">
            <v>0</v>
          </cell>
          <cell r="G489">
            <v>0</v>
          </cell>
          <cell r="H489" t="e">
            <v>#N/A</v>
          </cell>
        </row>
        <row r="490">
          <cell r="A490">
            <v>29111</v>
          </cell>
          <cell r="B490" t="str">
            <v>KAREN MARGARITA GOMEZ ALZATE</v>
          </cell>
          <cell r="C490">
            <v>1</v>
          </cell>
          <cell r="D490">
            <v>420</v>
          </cell>
          <cell r="E490">
            <v>0</v>
          </cell>
          <cell r="F490">
            <v>0</v>
          </cell>
          <cell r="G490">
            <v>0</v>
          </cell>
          <cell r="H490" t="e">
            <v>#N/A</v>
          </cell>
        </row>
        <row r="491">
          <cell r="A491">
            <v>29526</v>
          </cell>
          <cell r="B491" t="str">
            <v>DELCY LUZ GARAVITO GARAVITO</v>
          </cell>
          <cell r="C491">
            <v>1</v>
          </cell>
          <cell r="D491">
            <v>420</v>
          </cell>
          <cell r="E491">
            <v>0</v>
          </cell>
          <cell r="F491">
            <v>0</v>
          </cell>
          <cell r="G491">
            <v>0</v>
          </cell>
          <cell r="H491" t="e">
            <v>#N/A</v>
          </cell>
        </row>
        <row r="492">
          <cell r="A492">
            <v>29527</v>
          </cell>
          <cell r="B492" t="str">
            <v>MARISOL OSORIO OSORIO</v>
          </cell>
          <cell r="C492">
            <v>1</v>
          </cell>
          <cell r="D492">
            <v>420</v>
          </cell>
          <cell r="E492">
            <v>0</v>
          </cell>
          <cell r="F492">
            <v>0</v>
          </cell>
          <cell r="G492">
            <v>0</v>
          </cell>
          <cell r="H492" t="e">
            <v>#N/A</v>
          </cell>
        </row>
        <row r="493">
          <cell r="A493">
            <v>29528</v>
          </cell>
          <cell r="B493" t="str">
            <v>YOLANDA EDUVIJES CASALLAS PARRA</v>
          </cell>
          <cell r="C493">
            <v>1</v>
          </cell>
          <cell r="D493">
            <v>420</v>
          </cell>
          <cell r="E493">
            <v>0</v>
          </cell>
          <cell r="F493">
            <v>0</v>
          </cell>
          <cell r="G493">
            <v>0</v>
          </cell>
          <cell r="H493" t="e">
            <v>#N/A</v>
          </cell>
        </row>
        <row r="494">
          <cell r="A494">
            <v>29529</v>
          </cell>
          <cell r="B494" t="str">
            <v>JHON DIDIER MORENO MARTINEZ</v>
          </cell>
          <cell r="C494">
            <v>1</v>
          </cell>
          <cell r="D494">
            <v>420</v>
          </cell>
          <cell r="E494">
            <v>0</v>
          </cell>
          <cell r="F494">
            <v>0</v>
          </cell>
          <cell r="G494">
            <v>0</v>
          </cell>
          <cell r="H494" t="e">
            <v>#N/A</v>
          </cell>
        </row>
        <row r="495">
          <cell r="A495">
            <v>29531</v>
          </cell>
          <cell r="B495" t="str">
            <v>ELBER ALEXADER RAMIREZ ROJAS</v>
          </cell>
          <cell r="C495">
            <v>1</v>
          </cell>
          <cell r="D495">
            <v>420</v>
          </cell>
          <cell r="E495">
            <v>0</v>
          </cell>
          <cell r="F495">
            <v>0</v>
          </cell>
          <cell r="G495">
            <v>0</v>
          </cell>
          <cell r="H495" t="e">
            <v>#N/A</v>
          </cell>
        </row>
        <row r="496">
          <cell r="A496">
            <v>29532</v>
          </cell>
          <cell r="B496" t="str">
            <v>CESAR GARDEL DIAZ NAVARRO</v>
          </cell>
          <cell r="C496">
            <v>1</v>
          </cell>
          <cell r="D496">
            <v>420</v>
          </cell>
          <cell r="E496">
            <v>0</v>
          </cell>
          <cell r="F496">
            <v>0</v>
          </cell>
          <cell r="G496">
            <v>0</v>
          </cell>
          <cell r="H496" t="e">
            <v>#N/A</v>
          </cell>
        </row>
        <row r="497">
          <cell r="A497">
            <v>29535</v>
          </cell>
          <cell r="B497" t="str">
            <v>SONIA OVALLE MATAMOROS</v>
          </cell>
          <cell r="C497">
            <v>1</v>
          </cell>
          <cell r="D497">
            <v>420</v>
          </cell>
          <cell r="E497">
            <v>0</v>
          </cell>
          <cell r="F497">
            <v>0</v>
          </cell>
          <cell r="G497">
            <v>0</v>
          </cell>
          <cell r="H497" t="e">
            <v>#N/A</v>
          </cell>
        </row>
        <row r="498">
          <cell r="A498">
            <v>29536</v>
          </cell>
          <cell r="B498" t="str">
            <v>LINA MARIA DIAZ ROMERO</v>
          </cell>
          <cell r="C498">
            <v>1</v>
          </cell>
          <cell r="D498">
            <v>420</v>
          </cell>
          <cell r="E498">
            <v>0</v>
          </cell>
          <cell r="F498">
            <v>0</v>
          </cell>
          <cell r="G498">
            <v>0</v>
          </cell>
          <cell r="H498" t="e">
            <v>#N/A</v>
          </cell>
        </row>
        <row r="499">
          <cell r="A499">
            <v>29537</v>
          </cell>
          <cell r="B499" t="str">
            <v>ROSA MARIA RAMOS RINCON</v>
          </cell>
          <cell r="C499">
            <v>1</v>
          </cell>
          <cell r="D499">
            <v>420</v>
          </cell>
          <cell r="E499">
            <v>0</v>
          </cell>
          <cell r="F499">
            <v>0</v>
          </cell>
          <cell r="G499">
            <v>0</v>
          </cell>
          <cell r="H499" t="e">
            <v>#N/A</v>
          </cell>
        </row>
        <row r="500">
          <cell r="A500">
            <v>29538</v>
          </cell>
          <cell r="B500" t="str">
            <v>MIREYA RIVAS MONTIEL</v>
          </cell>
          <cell r="C500">
            <v>1</v>
          </cell>
          <cell r="D500">
            <v>420</v>
          </cell>
          <cell r="E500">
            <v>0</v>
          </cell>
          <cell r="F500">
            <v>0</v>
          </cell>
          <cell r="G500">
            <v>0</v>
          </cell>
          <cell r="H500" t="e">
            <v>#N/A</v>
          </cell>
        </row>
        <row r="501">
          <cell r="A501">
            <v>29555</v>
          </cell>
          <cell r="B501" t="str">
            <v>FIDEL ANTONIO FRANCO CARDENAS</v>
          </cell>
          <cell r="C501">
            <v>1</v>
          </cell>
          <cell r="D501">
            <v>420</v>
          </cell>
          <cell r="E501">
            <v>0</v>
          </cell>
          <cell r="F501">
            <v>0</v>
          </cell>
          <cell r="G501">
            <v>0</v>
          </cell>
          <cell r="H501" t="e">
            <v>#N/A</v>
          </cell>
        </row>
        <row r="502">
          <cell r="A502">
            <v>29556</v>
          </cell>
          <cell r="B502" t="str">
            <v>SANDRA MILENA GOMEZ DIAZ</v>
          </cell>
          <cell r="C502">
            <v>1</v>
          </cell>
          <cell r="D502">
            <v>420</v>
          </cell>
          <cell r="E502">
            <v>0</v>
          </cell>
          <cell r="F502">
            <v>0</v>
          </cell>
          <cell r="G502">
            <v>0</v>
          </cell>
          <cell r="H502" t="e">
            <v>#N/A</v>
          </cell>
        </row>
        <row r="503">
          <cell r="A503">
            <v>29557</v>
          </cell>
          <cell r="B503" t="str">
            <v>MARIA EUGENIA ARANGO BERMUDEZ</v>
          </cell>
          <cell r="C503">
            <v>1</v>
          </cell>
          <cell r="D503">
            <v>420</v>
          </cell>
          <cell r="E503">
            <v>0</v>
          </cell>
          <cell r="F503">
            <v>0</v>
          </cell>
          <cell r="G503">
            <v>0</v>
          </cell>
          <cell r="H503" t="e">
            <v>#N/A</v>
          </cell>
        </row>
        <row r="504">
          <cell r="A504">
            <v>29558</v>
          </cell>
          <cell r="B504" t="str">
            <v>LUISA FERNANDA HENAO PEREZ</v>
          </cell>
          <cell r="C504">
            <v>1</v>
          </cell>
          <cell r="D504">
            <v>420</v>
          </cell>
          <cell r="E504">
            <v>0</v>
          </cell>
          <cell r="F504">
            <v>0</v>
          </cell>
          <cell r="G504">
            <v>0</v>
          </cell>
          <cell r="H504" t="e">
            <v>#N/A</v>
          </cell>
        </row>
        <row r="505">
          <cell r="A505">
            <v>29559</v>
          </cell>
          <cell r="B505" t="str">
            <v>ANA MILENA JAIMEZ LIZARAZO</v>
          </cell>
          <cell r="C505">
            <v>1</v>
          </cell>
          <cell r="D505">
            <v>420</v>
          </cell>
          <cell r="E505">
            <v>0</v>
          </cell>
          <cell r="F505">
            <v>0</v>
          </cell>
          <cell r="G505">
            <v>0</v>
          </cell>
          <cell r="H505" t="e">
            <v>#N/A</v>
          </cell>
        </row>
        <row r="506">
          <cell r="A506">
            <v>29560</v>
          </cell>
          <cell r="B506" t="str">
            <v>LUZ ALEXANDRA LARA</v>
          </cell>
          <cell r="C506">
            <v>1</v>
          </cell>
          <cell r="D506">
            <v>420</v>
          </cell>
          <cell r="E506">
            <v>0</v>
          </cell>
          <cell r="F506">
            <v>0</v>
          </cell>
          <cell r="G506">
            <v>0</v>
          </cell>
          <cell r="H506" t="e">
            <v>#N/A</v>
          </cell>
        </row>
        <row r="507">
          <cell r="A507">
            <v>29561</v>
          </cell>
          <cell r="B507" t="str">
            <v>YOLIMA LARA QUIROGA</v>
          </cell>
          <cell r="C507">
            <v>1</v>
          </cell>
          <cell r="D507">
            <v>420</v>
          </cell>
          <cell r="E507">
            <v>0</v>
          </cell>
          <cell r="F507">
            <v>0</v>
          </cell>
          <cell r="G507">
            <v>0</v>
          </cell>
          <cell r="H507" t="e">
            <v>#N/A</v>
          </cell>
        </row>
        <row r="508">
          <cell r="A508">
            <v>29562</v>
          </cell>
          <cell r="B508" t="str">
            <v>NELSON SANABRIA MUÑOZ</v>
          </cell>
          <cell r="C508">
            <v>1</v>
          </cell>
          <cell r="D508">
            <v>420</v>
          </cell>
          <cell r="E508">
            <v>0</v>
          </cell>
          <cell r="F508">
            <v>0</v>
          </cell>
          <cell r="G508">
            <v>0</v>
          </cell>
          <cell r="H508" t="e">
            <v>#N/A</v>
          </cell>
        </row>
        <row r="509">
          <cell r="A509">
            <v>29563</v>
          </cell>
          <cell r="B509" t="str">
            <v>ANDREA CAROLINA GUERRERO RUIZ</v>
          </cell>
          <cell r="C509">
            <v>1</v>
          </cell>
          <cell r="D509">
            <v>420</v>
          </cell>
          <cell r="E509">
            <v>0</v>
          </cell>
          <cell r="F509">
            <v>0</v>
          </cell>
          <cell r="G509">
            <v>0</v>
          </cell>
          <cell r="H509" t="e">
            <v>#N/A</v>
          </cell>
        </row>
        <row r="510">
          <cell r="A510">
            <v>29639</v>
          </cell>
          <cell r="B510" t="str">
            <v>YOLANDA MARTINEZ SUAREZ</v>
          </cell>
          <cell r="C510">
            <v>1</v>
          </cell>
          <cell r="D510">
            <v>420</v>
          </cell>
          <cell r="E510">
            <v>0</v>
          </cell>
          <cell r="F510">
            <v>0</v>
          </cell>
          <cell r="G510">
            <v>0</v>
          </cell>
          <cell r="H510" t="e">
            <v>#N/A</v>
          </cell>
        </row>
        <row r="511">
          <cell r="A511">
            <v>29645</v>
          </cell>
          <cell r="B511" t="str">
            <v>SANDRA LILIANA VARON GAVIRIA</v>
          </cell>
          <cell r="C511">
            <v>1</v>
          </cell>
          <cell r="D511">
            <v>420</v>
          </cell>
          <cell r="E511">
            <v>0</v>
          </cell>
          <cell r="F511">
            <v>0</v>
          </cell>
          <cell r="G511">
            <v>0</v>
          </cell>
          <cell r="H511" t="e">
            <v>#N/A</v>
          </cell>
        </row>
        <row r="512">
          <cell r="A512">
            <v>29647</v>
          </cell>
          <cell r="B512" t="str">
            <v>FANNY ADELA BERNAL AVILA</v>
          </cell>
          <cell r="C512">
            <v>1</v>
          </cell>
          <cell r="D512">
            <v>420</v>
          </cell>
          <cell r="E512">
            <v>0</v>
          </cell>
          <cell r="F512">
            <v>0</v>
          </cell>
          <cell r="G512">
            <v>0</v>
          </cell>
          <cell r="H512" t="e">
            <v>#N/A</v>
          </cell>
        </row>
        <row r="513">
          <cell r="A513">
            <v>29648</v>
          </cell>
          <cell r="B513" t="str">
            <v>JOHN JAIRO MALDONADO ORTIZ</v>
          </cell>
          <cell r="C513">
            <v>1</v>
          </cell>
          <cell r="D513">
            <v>420</v>
          </cell>
          <cell r="E513">
            <v>0</v>
          </cell>
          <cell r="F513">
            <v>0</v>
          </cell>
          <cell r="G513">
            <v>0</v>
          </cell>
          <cell r="H513" t="e">
            <v>#N/A</v>
          </cell>
        </row>
        <row r="514">
          <cell r="A514">
            <v>30695</v>
          </cell>
          <cell r="B514" t="str">
            <v>JOSE LUIS SUAREZ RODRIGUEZ</v>
          </cell>
          <cell r="C514">
            <v>1</v>
          </cell>
          <cell r="D514">
            <v>420</v>
          </cell>
          <cell r="E514">
            <v>0</v>
          </cell>
          <cell r="F514">
            <v>0</v>
          </cell>
          <cell r="G514">
            <v>0</v>
          </cell>
          <cell r="H514" t="e">
            <v>#N/A</v>
          </cell>
        </row>
        <row r="515">
          <cell r="A515">
            <v>34003</v>
          </cell>
          <cell r="B515" t="str">
            <v>FAUSTO DAVID SANCHEZ SOTO</v>
          </cell>
          <cell r="C515">
            <v>1</v>
          </cell>
          <cell r="D515">
            <v>420</v>
          </cell>
          <cell r="E515">
            <v>0</v>
          </cell>
          <cell r="F515">
            <v>0</v>
          </cell>
          <cell r="G515">
            <v>0</v>
          </cell>
          <cell r="H515" t="e">
            <v>#N/A</v>
          </cell>
        </row>
        <row r="516">
          <cell r="A516">
            <v>34004</v>
          </cell>
          <cell r="B516" t="str">
            <v>CINDY PAOLA MELO PEÑA</v>
          </cell>
          <cell r="C516">
            <v>1</v>
          </cell>
          <cell r="D516">
            <v>420</v>
          </cell>
          <cell r="E516">
            <v>0</v>
          </cell>
          <cell r="F516">
            <v>0</v>
          </cell>
          <cell r="G516">
            <v>0</v>
          </cell>
          <cell r="H516" t="e">
            <v>#N/A</v>
          </cell>
        </row>
        <row r="517">
          <cell r="A517">
            <v>34005</v>
          </cell>
          <cell r="B517" t="str">
            <v>PAULA DAYANA SANCHEZ PARRA</v>
          </cell>
          <cell r="C517">
            <v>1</v>
          </cell>
          <cell r="D517">
            <v>420</v>
          </cell>
          <cell r="E517">
            <v>0</v>
          </cell>
          <cell r="F517">
            <v>0</v>
          </cell>
          <cell r="G517">
            <v>0</v>
          </cell>
          <cell r="H517" t="e">
            <v>#N/A</v>
          </cell>
        </row>
        <row r="518">
          <cell r="A518">
            <v>34006</v>
          </cell>
          <cell r="B518" t="str">
            <v>DIANA MARCELA MORENO ROMERO</v>
          </cell>
          <cell r="C518">
            <v>1</v>
          </cell>
          <cell r="D518">
            <v>420</v>
          </cell>
          <cell r="E518">
            <v>0</v>
          </cell>
          <cell r="F518">
            <v>0</v>
          </cell>
          <cell r="G518">
            <v>0</v>
          </cell>
          <cell r="H518" t="e">
            <v>#N/A</v>
          </cell>
        </row>
        <row r="519">
          <cell r="A519">
            <v>34007</v>
          </cell>
          <cell r="B519" t="str">
            <v>INGRID ZULAY CLAVIJO RIOS</v>
          </cell>
          <cell r="C519">
            <v>1</v>
          </cell>
          <cell r="D519">
            <v>420</v>
          </cell>
          <cell r="E519">
            <v>0</v>
          </cell>
          <cell r="F519">
            <v>0</v>
          </cell>
          <cell r="G519">
            <v>0</v>
          </cell>
          <cell r="H519" t="e">
            <v>#N/A</v>
          </cell>
        </row>
        <row r="520">
          <cell r="A520">
            <v>34024</v>
          </cell>
          <cell r="B520" t="str">
            <v>ANGEE MILENA CAICEDO DEVIA</v>
          </cell>
          <cell r="C520">
            <v>1</v>
          </cell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 t="e">
            <v>#N/A</v>
          </cell>
        </row>
        <row r="521">
          <cell r="A521">
            <v>34026</v>
          </cell>
          <cell r="B521" t="str">
            <v>YOMAR STEFANNY RODRIGUEZ RICO</v>
          </cell>
          <cell r="C521">
            <v>1</v>
          </cell>
          <cell r="D521">
            <v>420</v>
          </cell>
          <cell r="E521">
            <v>0</v>
          </cell>
          <cell r="F521">
            <v>0</v>
          </cell>
          <cell r="G521">
            <v>0</v>
          </cell>
          <cell r="H521" t="e">
            <v>#N/A</v>
          </cell>
        </row>
        <row r="522">
          <cell r="A522">
            <v>34028</v>
          </cell>
          <cell r="B522" t="str">
            <v>ADRIANA CAROLINA LOPEZ CONTRERAS</v>
          </cell>
          <cell r="C522">
            <v>1</v>
          </cell>
          <cell r="D522">
            <v>420</v>
          </cell>
          <cell r="E522">
            <v>0</v>
          </cell>
          <cell r="F522">
            <v>0</v>
          </cell>
          <cell r="G522">
            <v>0</v>
          </cell>
          <cell r="H522" t="e">
            <v>#N/A</v>
          </cell>
        </row>
        <row r="523">
          <cell r="A523">
            <v>34029</v>
          </cell>
          <cell r="B523" t="str">
            <v>RUTH ANGELICA JIMENEZ GONZALEZ</v>
          </cell>
          <cell r="C523">
            <v>1</v>
          </cell>
          <cell r="D523">
            <v>420</v>
          </cell>
          <cell r="E523">
            <v>0</v>
          </cell>
          <cell r="F523">
            <v>0</v>
          </cell>
          <cell r="G523">
            <v>0</v>
          </cell>
          <cell r="H523" t="e">
            <v>#N/A</v>
          </cell>
        </row>
        <row r="524">
          <cell r="A524">
            <v>34032</v>
          </cell>
          <cell r="B524" t="str">
            <v>MARLY YAMILY URREGO LINARES</v>
          </cell>
          <cell r="C524">
            <v>1</v>
          </cell>
          <cell r="D524">
            <v>420</v>
          </cell>
          <cell r="E524">
            <v>0</v>
          </cell>
          <cell r="F524">
            <v>0</v>
          </cell>
          <cell r="G524">
            <v>0</v>
          </cell>
          <cell r="H524" t="e">
            <v>#N/A</v>
          </cell>
        </row>
        <row r="525">
          <cell r="A525">
            <v>34033</v>
          </cell>
          <cell r="B525" t="str">
            <v>ALBA MARINA YAQUIVE MARIN</v>
          </cell>
          <cell r="C525">
            <v>1</v>
          </cell>
          <cell r="D525">
            <v>420</v>
          </cell>
          <cell r="E525">
            <v>0</v>
          </cell>
          <cell r="F525">
            <v>0</v>
          </cell>
          <cell r="G525">
            <v>0</v>
          </cell>
          <cell r="H525" t="e">
            <v>#N/A</v>
          </cell>
        </row>
        <row r="526">
          <cell r="A526">
            <v>34035</v>
          </cell>
          <cell r="B526" t="str">
            <v>NESTOR ANDRES RIOS SANCHEZ</v>
          </cell>
          <cell r="C526">
            <v>1</v>
          </cell>
          <cell r="D526">
            <v>420</v>
          </cell>
          <cell r="E526">
            <v>0</v>
          </cell>
          <cell r="F526">
            <v>0</v>
          </cell>
          <cell r="G526">
            <v>0</v>
          </cell>
          <cell r="H526" t="e">
            <v>#N/A</v>
          </cell>
        </row>
        <row r="527">
          <cell r="A527">
            <v>34037</v>
          </cell>
          <cell r="B527" t="str">
            <v>JOHANNA MARYIDT OCHOA ESPITIA</v>
          </cell>
          <cell r="C527">
            <v>1</v>
          </cell>
          <cell r="D527">
            <v>420</v>
          </cell>
          <cell r="E527">
            <v>0</v>
          </cell>
          <cell r="F527">
            <v>0</v>
          </cell>
          <cell r="G527">
            <v>0</v>
          </cell>
          <cell r="H527" t="e">
            <v>#N/A</v>
          </cell>
        </row>
        <row r="528">
          <cell r="A528">
            <v>34038</v>
          </cell>
          <cell r="B528" t="str">
            <v>YEISON JAVIER BELLO CASALLAS</v>
          </cell>
          <cell r="C528">
            <v>1</v>
          </cell>
          <cell r="D528">
            <v>420</v>
          </cell>
          <cell r="E528">
            <v>0</v>
          </cell>
          <cell r="F528">
            <v>0</v>
          </cell>
          <cell r="G528">
            <v>0</v>
          </cell>
          <cell r="H528" t="e">
            <v>#N/A</v>
          </cell>
        </row>
        <row r="529">
          <cell r="A529">
            <v>34041</v>
          </cell>
          <cell r="B529" t="str">
            <v>JACQUELINE RESTREPO SUAREZ</v>
          </cell>
          <cell r="C529">
            <v>1</v>
          </cell>
          <cell r="D529">
            <v>420</v>
          </cell>
          <cell r="E529">
            <v>0</v>
          </cell>
          <cell r="F529">
            <v>0</v>
          </cell>
          <cell r="G529">
            <v>0</v>
          </cell>
          <cell r="H529" t="e">
            <v>#N/A</v>
          </cell>
        </row>
        <row r="530">
          <cell r="A530">
            <v>34042</v>
          </cell>
          <cell r="B530" t="str">
            <v>LUZ ESTHELLA GARCIA RINCON</v>
          </cell>
          <cell r="C530">
            <v>1</v>
          </cell>
          <cell r="D530">
            <v>420</v>
          </cell>
          <cell r="E530">
            <v>0</v>
          </cell>
          <cell r="F530">
            <v>0</v>
          </cell>
          <cell r="G530">
            <v>0</v>
          </cell>
          <cell r="H530" t="e">
            <v>#N/A</v>
          </cell>
        </row>
        <row r="531">
          <cell r="A531">
            <v>34043</v>
          </cell>
          <cell r="B531" t="str">
            <v>BERTA TULIA ANGULO QUIÑONES</v>
          </cell>
          <cell r="C531">
            <v>1</v>
          </cell>
          <cell r="D531">
            <v>420</v>
          </cell>
          <cell r="E531">
            <v>0</v>
          </cell>
          <cell r="F531">
            <v>0</v>
          </cell>
          <cell r="G531">
            <v>0</v>
          </cell>
          <cell r="H531" t="e">
            <v>#N/A</v>
          </cell>
        </row>
        <row r="532">
          <cell r="A532">
            <v>34044</v>
          </cell>
          <cell r="B532" t="str">
            <v>MERYLEN PRIETO ROMERO</v>
          </cell>
          <cell r="C532">
            <v>1</v>
          </cell>
          <cell r="D532">
            <v>420</v>
          </cell>
          <cell r="E532">
            <v>0</v>
          </cell>
          <cell r="F532">
            <v>0</v>
          </cell>
          <cell r="G532">
            <v>0</v>
          </cell>
          <cell r="H532" t="e">
            <v>#N/A</v>
          </cell>
        </row>
        <row r="533">
          <cell r="A533">
            <v>34045</v>
          </cell>
          <cell r="B533" t="str">
            <v>CATERINE RESTREPO</v>
          </cell>
          <cell r="C533">
            <v>1</v>
          </cell>
          <cell r="D533">
            <v>420</v>
          </cell>
          <cell r="E533">
            <v>0</v>
          </cell>
          <cell r="F533">
            <v>0</v>
          </cell>
          <cell r="G533">
            <v>0</v>
          </cell>
          <cell r="H533" t="e">
            <v>#N/A</v>
          </cell>
        </row>
        <row r="534">
          <cell r="A534">
            <v>34046</v>
          </cell>
          <cell r="B534" t="str">
            <v>LILIANA YINET GUZMAN ARAGON</v>
          </cell>
          <cell r="C534">
            <v>1</v>
          </cell>
          <cell r="D534">
            <v>420</v>
          </cell>
          <cell r="E534">
            <v>0</v>
          </cell>
          <cell r="F534">
            <v>0</v>
          </cell>
          <cell r="G534">
            <v>0</v>
          </cell>
          <cell r="H534" t="e">
            <v>#N/A</v>
          </cell>
        </row>
        <row r="535">
          <cell r="A535">
            <v>34047</v>
          </cell>
          <cell r="B535" t="str">
            <v>NIYIRETH VIVIANA CELIS INFANTE</v>
          </cell>
          <cell r="C535">
            <v>1</v>
          </cell>
          <cell r="D535">
            <v>420</v>
          </cell>
          <cell r="E535">
            <v>0</v>
          </cell>
          <cell r="F535">
            <v>0</v>
          </cell>
          <cell r="G535">
            <v>0</v>
          </cell>
          <cell r="H535" t="e">
            <v>#N/A</v>
          </cell>
        </row>
        <row r="536">
          <cell r="A536">
            <v>34048</v>
          </cell>
          <cell r="B536" t="str">
            <v>DIANA PAOLA DIAZ MORENO</v>
          </cell>
          <cell r="C536">
            <v>1</v>
          </cell>
          <cell r="D536">
            <v>420</v>
          </cell>
          <cell r="E536">
            <v>0</v>
          </cell>
          <cell r="F536">
            <v>0</v>
          </cell>
          <cell r="G536">
            <v>0</v>
          </cell>
          <cell r="H536" t="e">
            <v>#N/A</v>
          </cell>
        </row>
        <row r="537">
          <cell r="A537">
            <v>34049</v>
          </cell>
          <cell r="B537" t="str">
            <v>FLAVIA ERICA BATANERO GOMEZ</v>
          </cell>
          <cell r="C537">
            <v>1</v>
          </cell>
          <cell r="D537">
            <v>420</v>
          </cell>
          <cell r="E537">
            <v>0</v>
          </cell>
          <cell r="F537">
            <v>0</v>
          </cell>
          <cell r="G537">
            <v>0</v>
          </cell>
          <cell r="H537" t="e">
            <v>#N/A</v>
          </cell>
        </row>
        <row r="538">
          <cell r="A538">
            <v>34050</v>
          </cell>
          <cell r="B538" t="str">
            <v>EDWIN YOVANI VACCA CALDERON</v>
          </cell>
          <cell r="C538">
            <v>1</v>
          </cell>
          <cell r="D538">
            <v>420</v>
          </cell>
          <cell r="E538">
            <v>0</v>
          </cell>
          <cell r="F538">
            <v>0</v>
          </cell>
          <cell r="G538">
            <v>0</v>
          </cell>
          <cell r="H538" t="e">
            <v>#N/A</v>
          </cell>
        </row>
        <row r="539">
          <cell r="A539">
            <v>34051</v>
          </cell>
          <cell r="B539" t="str">
            <v>DORIS OMAIRA AYALA QUIJANO</v>
          </cell>
          <cell r="C539">
            <v>1</v>
          </cell>
          <cell r="D539">
            <v>420</v>
          </cell>
          <cell r="E539">
            <v>0</v>
          </cell>
          <cell r="F539">
            <v>0</v>
          </cell>
          <cell r="G539">
            <v>0</v>
          </cell>
          <cell r="H539" t="e">
            <v>#N/A</v>
          </cell>
        </row>
        <row r="540">
          <cell r="A540">
            <v>34081</v>
          </cell>
          <cell r="B540" t="str">
            <v>JACQUELINE DUEÑAS DIAZ</v>
          </cell>
          <cell r="C540">
            <v>1</v>
          </cell>
          <cell r="D540">
            <v>420</v>
          </cell>
          <cell r="E540">
            <v>0</v>
          </cell>
          <cell r="F540">
            <v>0</v>
          </cell>
          <cell r="G540">
            <v>0</v>
          </cell>
          <cell r="H540" t="e">
            <v>#N/A</v>
          </cell>
        </row>
        <row r="541">
          <cell r="A541">
            <v>34589</v>
          </cell>
          <cell r="B541" t="str">
            <v>CRISTIAN CAMILO VALENCIA HURTADO</v>
          </cell>
          <cell r="C541">
            <v>1</v>
          </cell>
          <cell r="D541">
            <v>420</v>
          </cell>
          <cell r="E541">
            <v>0</v>
          </cell>
          <cell r="F541">
            <v>0</v>
          </cell>
          <cell r="G541">
            <v>0</v>
          </cell>
          <cell r="H541" t="e">
            <v>#N/A</v>
          </cell>
        </row>
        <row r="542">
          <cell r="A542">
            <v>34590</v>
          </cell>
          <cell r="B542" t="str">
            <v>JOHN HARVY SEGURA SARMIENTO</v>
          </cell>
          <cell r="C542">
            <v>1</v>
          </cell>
          <cell r="D542">
            <v>420</v>
          </cell>
          <cell r="E542">
            <v>0</v>
          </cell>
          <cell r="F542">
            <v>0</v>
          </cell>
          <cell r="G542">
            <v>0</v>
          </cell>
          <cell r="H542" t="e">
            <v>#N/A</v>
          </cell>
        </row>
        <row r="543">
          <cell r="A543">
            <v>34591</v>
          </cell>
          <cell r="B543" t="str">
            <v>JAHDAY ESTEBAN GARCIA GAMBOA</v>
          </cell>
          <cell r="C543">
            <v>1</v>
          </cell>
          <cell r="D543">
            <v>420</v>
          </cell>
          <cell r="E543">
            <v>0</v>
          </cell>
          <cell r="F543">
            <v>0</v>
          </cell>
          <cell r="G543">
            <v>0</v>
          </cell>
          <cell r="H543" t="e">
            <v>#N/A</v>
          </cell>
        </row>
        <row r="544">
          <cell r="A544">
            <v>34592</v>
          </cell>
          <cell r="B544" t="str">
            <v>ALVARO IVAN CORTES PEREA</v>
          </cell>
          <cell r="C544">
            <v>1</v>
          </cell>
          <cell r="D544">
            <v>420</v>
          </cell>
          <cell r="E544">
            <v>0</v>
          </cell>
          <cell r="F544">
            <v>0</v>
          </cell>
          <cell r="G544">
            <v>0</v>
          </cell>
          <cell r="H544" t="e">
            <v>#N/A</v>
          </cell>
        </row>
        <row r="545">
          <cell r="A545">
            <v>34598</v>
          </cell>
          <cell r="B545" t="str">
            <v>DAIRO FABIAN PERDOMO MONCALEANO</v>
          </cell>
          <cell r="C545">
            <v>1</v>
          </cell>
          <cell r="D545">
            <v>420</v>
          </cell>
          <cell r="E545">
            <v>0</v>
          </cell>
          <cell r="F545">
            <v>0</v>
          </cell>
          <cell r="G545">
            <v>0</v>
          </cell>
          <cell r="H545" t="e">
            <v>#N/A</v>
          </cell>
        </row>
        <row r="546">
          <cell r="A546">
            <v>34599</v>
          </cell>
          <cell r="B546" t="str">
            <v>FABIO VELASQUEZ MELO</v>
          </cell>
          <cell r="C546">
            <v>1</v>
          </cell>
          <cell r="D546">
            <v>420</v>
          </cell>
          <cell r="E546">
            <v>0</v>
          </cell>
          <cell r="F546">
            <v>0</v>
          </cell>
          <cell r="G546">
            <v>0</v>
          </cell>
          <cell r="H546" t="e">
            <v>#N/A</v>
          </cell>
        </row>
        <row r="547">
          <cell r="A547">
            <v>34602</v>
          </cell>
          <cell r="B547" t="str">
            <v>ERLY ANDRES CHAVEZ MONTENEGRO</v>
          </cell>
          <cell r="C547">
            <v>1</v>
          </cell>
          <cell r="D547">
            <v>420</v>
          </cell>
          <cell r="E547">
            <v>0</v>
          </cell>
          <cell r="F547">
            <v>0</v>
          </cell>
          <cell r="G547">
            <v>0</v>
          </cell>
          <cell r="H547" t="e">
            <v>#N/A</v>
          </cell>
        </row>
        <row r="548">
          <cell r="A548">
            <v>34603</v>
          </cell>
          <cell r="B548" t="str">
            <v>CRISTIAN CAMILO PARRA MORENO</v>
          </cell>
          <cell r="C548">
            <v>1</v>
          </cell>
          <cell r="D548">
            <v>420</v>
          </cell>
          <cell r="E548">
            <v>0</v>
          </cell>
          <cell r="F548">
            <v>0</v>
          </cell>
          <cell r="G548">
            <v>0</v>
          </cell>
          <cell r="H548" t="e">
            <v>#N/A</v>
          </cell>
        </row>
        <row r="549">
          <cell r="A549">
            <v>34604</v>
          </cell>
          <cell r="B549" t="str">
            <v>JAIRO VELANDIA ACEVEDO</v>
          </cell>
          <cell r="C549">
            <v>1</v>
          </cell>
          <cell r="D549">
            <v>420</v>
          </cell>
          <cell r="E549">
            <v>0</v>
          </cell>
          <cell r="F549">
            <v>0</v>
          </cell>
          <cell r="G549">
            <v>0</v>
          </cell>
          <cell r="H549" t="e">
            <v>#N/A</v>
          </cell>
        </row>
        <row r="550">
          <cell r="A550">
            <v>34605</v>
          </cell>
          <cell r="B550" t="str">
            <v>ANA BERTHA VILLALBA GARCIA</v>
          </cell>
          <cell r="C550">
            <v>1</v>
          </cell>
          <cell r="D550">
            <v>420</v>
          </cell>
          <cell r="E550">
            <v>0</v>
          </cell>
          <cell r="F550">
            <v>0</v>
          </cell>
          <cell r="G550">
            <v>0</v>
          </cell>
          <cell r="H550" t="e">
            <v>#N/A</v>
          </cell>
        </row>
        <row r="551">
          <cell r="A551">
            <v>34606</v>
          </cell>
          <cell r="B551" t="str">
            <v>CESAR AUGUSTO ALDANA PEÑA</v>
          </cell>
          <cell r="C551">
            <v>1</v>
          </cell>
          <cell r="D551">
            <v>420</v>
          </cell>
          <cell r="E551">
            <v>0</v>
          </cell>
          <cell r="F551">
            <v>0</v>
          </cell>
          <cell r="G551">
            <v>0</v>
          </cell>
          <cell r="H551" t="e">
            <v>#N/A</v>
          </cell>
        </row>
        <row r="552">
          <cell r="A552">
            <v>34610</v>
          </cell>
          <cell r="B552" t="str">
            <v>DIEGO LEONARDO RODRIGUEZ HERNANDEZ</v>
          </cell>
          <cell r="C552">
            <v>1</v>
          </cell>
          <cell r="D552">
            <v>420</v>
          </cell>
          <cell r="E552">
            <v>0</v>
          </cell>
          <cell r="F552">
            <v>0</v>
          </cell>
          <cell r="G552">
            <v>0</v>
          </cell>
          <cell r="H552" t="e">
            <v>#N/A</v>
          </cell>
        </row>
        <row r="553">
          <cell r="A553" t="str">
            <v>SAS01</v>
          </cell>
          <cell r="B553" t="str">
            <v>ANDREA DEL PILAR VILLAMIL BOLAÑOS</v>
          </cell>
          <cell r="C553">
            <v>1</v>
          </cell>
          <cell r="D553">
            <v>420</v>
          </cell>
          <cell r="E553">
            <v>0</v>
          </cell>
          <cell r="F553">
            <v>0</v>
          </cell>
          <cell r="G553">
            <v>0</v>
          </cell>
          <cell r="H553" t="e">
            <v>#N/A</v>
          </cell>
        </row>
        <row r="554">
          <cell r="A554" t="str">
            <v>SAS02</v>
          </cell>
          <cell r="B554" t="str">
            <v>ANDREA YAMILE ALVAREZ</v>
          </cell>
          <cell r="C554">
            <v>1</v>
          </cell>
          <cell r="D554">
            <v>420</v>
          </cell>
          <cell r="E554">
            <v>0</v>
          </cell>
          <cell r="F554">
            <v>0</v>
          </cell>
          <cell r="G554">
            <v>0</v>
          </cell>
          <cell r="H554" t="e">
            <v>#N/A</v>
          </cell>
        </row>
        <row r="555">
          <cell r="A555" t="str">
            <v>SAS03</v>
          </cell>
          <cell r="B555" t="str">
            <v>ANGELA CASTILLO</v>
          </cell>
          <cell r="C555">
            <v>1</v>
          </cell>
          <cell r="D555">
            <v>420</v>
          </cell>
          <cell r="E555">
            <v>0</v>
          </cell>
          <cell r="F555">
            <v>0</v>
          </cell>
          <cell r="G555">
            <v>0</v>
          </cell>
          <cell r="H555" t="e">
            <v>#N/A</v>
          </cell>
        </row>
        <row r="556">
          <cell r="A556" t="str">
            <v>SAS04</v>
          </cell>
          <cell r="B556" t="str">
            <v>ANGELA MARIA CRUZ PEREZ</v>
          </cell>
          <cell r="C556">
            <v>1</v>
          </cell>
          <cell r="D556">
            <v>420</v>
          </cell>
          <cell r="E556">
            <v>0</v>
          </cell>
          <cell r="F556">
            <v>0</v>
          </cell>
          <cell r="G556">
            <v>0</v>
          </cell>
          <cell r="H556" t="e">
            <v>#N/A</v>
          </cell>
        </row>
        <row r="557">
          <cell r="A557" t="str">
            <v>SAS05</v>
          </cell>
          <cell r="B557" t="str">
            <v>ANGELA MILENA ARENILLA ANCHIQUE</v>
          </cell>
          <cell r="C557">
            <v>1</v>
          </cell>
          <cell r="D557">
            <v>420</v>
          </cell>
          <cell r="E557">
            <v>0</v>
          </cell>
          <cell r="F557">
            <v>0</v>
          </cell>
          <cell r="G557">
            <v>0</v>
          </cell>
          <cell r="H557" t="e">
            <v>#N/A</v>
          </cell>
        </row>
        <row r="558">
          <cell r="A558" t="str">
            <v>SAS06</v>
          </cell>
          <cell r="B558" t="str">
            <v>AURENTINA RODRIGUEZ SALAZAR</v>
          </cell>
          <cell r="C558">
            <v>1</v>
          </cell>
          <cell r="D558">
            <v>420</v>
          </cell>
          <cell r="E558">
            <v>0</v>
          </cell>
          <cell r="F558">
            <v>0</v>
          </cell>
          <cell r="G558">
            <v>0</v>
          </cell>
          <cell r="H558" t="e">
            <v>#N/A</v>
          </cell>
        </row>
        <row r="559">
          <cell r="A559" t="str">
            <v>SAS07</v>
          </cell>
          <cell r="B559" t="str">
            <v>BLANCA DEYANIRA ARENAS</v>
          </cell>
          <cell r="C559">
            <v>1</v>
          </cell>
          <cell r="D559">
            <v>420</v>
          </cell>
          <cell r="E559">
            <v>0</v>
          </cell>
          <cell r="F559">
            <v>0</v>
          </cell>
          <cell r="G559">
            <v>0</v>
          </cell>
          <cell r="H559" t="e">
            <v>#N/A</v>
          </cell>
        </row>
        <row r="560">
          <cell r="A560" t="str">
            <v>SAS08</v>
          </cell>
          <cell r="B560" t="str">
            <v>BLANCA NIDYA GARCIA OSPINA</v>
          </cell>
          <cell r="C560">
            <v>1</v>
          </cell>
          <cell r="D560">
            <v>420</v>
          </cell>
          <cell r="E560">
            <v>0</v>
          </cell>
          <cell r="F560">
            <v>0</v>
          </cell>
          <cell r="G560">
            <v>0</v>
          </cell>
          <cell r="H560" t="e">
            <v>#N/A</v>
          </cell>
        </row>
        <row r="561">
          <cell r="A561" t="str">
            <v>SAS09</v>
          </cell>
          <cell r="B561" t="str">
            <v>CLAUDIA JANNETH ALDANA  GOYENECHE</v>
          </cell>
          <cell r="C561">
            <v>1</v>
          </cell>
          <cell r="D561">
            <v>420</v>
          </cell>
          <cell r="E561">
            <v>0</v>
          </cell>
          <cell r="F561">
            <v>0</v>
          </cell>
          <cell r="G561">
            <v>0</v>
          </cell>
          <cell r="H561" t="e">
            <v>#N/A</v>
          </cell>
        </row>
        <row r="562">
          <cell r="A562" t="str">
            <v>SAS10</v>
          </cell>
          <cell r="B562" t="str">
            <v>CLAUDIA PATRICIA DIAZ NAVARRO</v>
          </cell>
          <cell r="C562">
            <v>1</v>
          </cell>
          <cell r="D562">
            <v>420</v>
          </cell>
          <cell r="E562">
            <v>0</v>
          </cell>
          <cell r="F562">
            <v>0</v>
          </cell>
          <cell r="G562">
            <v>0</v>
          </cell>
          <cell r="H562" t="e">
            <v>#N/A</v>
          </cell>
        </row>
        <row r="563">
          <cell r="A563" t="str">
            <v>SAS11</v>
          </cell>
          <cell r="B563" t="str">
            <v>CRISTIAN BARRIOS AMADO</v>
          </cell>
          <cell r="C563">
            <v>1</v>
          </cell>
          <cell r="D563">
            <v>420</v>
          </cell>
          <cell r="E563">
            <v>0</v>
          </cell>
          <cell r="F563">
            <v>0</v>
          </cell>
          <cell r="G563">
            <v>0</v>
          </cell>
          <cell r="H563" t="e">
            <v>#N/A</v>
          </cell>
        </row>
        <row r="564">
          <cell r="A564" t="str">
            <v>SAS12</v>
          </cell>
          <cell r="B564" t="str">
            <v>DAVID STEVEN CAMACHO VILLAMIL</v>
          </cell>
          <cell r="C564">
            <v>1</v>
          </cell>
          <cell r="D564">
            <v>420</v>
          </cell>
          <cell r="E564">
            <v>0</v>
          </cell>
          <cell r="F564">
            <v>0</v>
          </cell>
          <cell r="G564">
            <v>0</v>
          </cell>
          <cell r="H564" t="e">
            <v>#N/A</v>
          </cell>
        </row>
        <row r="565">
          <cell r="A565" t="str">
            <v>SAS13</v>
          </cell>
          <cell r="B565" t="str">
            <v>DELMIRA CAMACHO TAVERA</v>
          </cell>
          <cell r="C565">
            <v>1</v>
          </cell>
          <cell r="D565">
            <v>420</v>
          </cell>
          <cell r="E565">
            <v>0</v>
          </cell>
          <cell r="F565">
            <v>0</v>
          </cell>
          <cell r="G565">
            <v>0</v>
          </cell>
          <cell r="H565" t="e">
            <v>#N/A</v>
          </cell>
        </row>
        <row r="566">
          <cell r="A566" t="str">
            <v>SAS14</v>
          </cell>
          <cell r="B566" t="str">
            <v>DIANA CAROLINA AYALA</v>
          </cell>
          <cell r="C566">
            <v>1</v>
          </cell>
          <cell r="D566">
            <v>420</v>
          </cell>
          <cell r="E566">
            <v>0</v>
          </cell>
          <cell r="F566">
            <v>0</v>
          </cell>
          <cell r="G566">
            <v>0</v>
          </cell>
          <cell r="H566" t="e">
            <v>#N/A</v>
          </cell>
        </row>
        <row r="567">
          <cell r="A567" t="str">
            <v>SAS15</v>
          </cell>
          <cell r="B567" t="str">
            <v>DIANA LOPEZ BALLEN</v>
          </cell>
          <cell r="C567">
            <v>1</v>
          </cell>
          <cell r="D567">
            <v>420</v>
          </cell>
          <cell r="E567">
            <v>0</v>
          </cell>
          <cell r="F567">
            <v>0</v>
          </cell>
          <cell r="G567">
            <v>0</v>
          </cell>
          <cell r="H567" t="e">
            <v>#N/A</v>
          </cell>
        </row>
        <row r="568">
          <cell r="A568" t="str">
            <v>SAS16</v>
          </cell>
          <cell r="B568" t="str">
            <v xml:space="preserve">DORA LUNA TRUJILLO </v>
          </cell>
          <cell r="C568">
            <v>1</v>
          </cell>
          <cell r="D568">
            <v>420</v>
          </cell>
          <cell r="E568">
            <v>0</v>
          </cell>
          <cell r="F568">
            <v>0</v>
          </cell>
          <cell r="G568">
            <v>0</v>
          </cell>
          <cell r="H568" t="e">
            <v>#N/A</v>
          </cell>
        </row>
        <row r="569">
          <cell r="A569" t="str">
            <v>SAS17</v>
          </cell>
          <cell r="B569" t="str">
            <v>DORIS YOLANDA GUETIERREZ VARGAS</v>
          </cell>
          <cell r="C569">
            <v>1</v>
          </cell>
          <cell r="D569">
            <v>420</v>
          </cell>
          <cell r="E569">
            <v>0</v>
          </cell>
          <cell r="F569">
            <v>0</v>
          </cell>
          <cell r="G569">
            <v>0</v>
          </cell>
          <cell r="H569" t="e">
            <v>#N/A</v>
          </cell>
        </row>
        <row r="570">
          <cell r="A570" t="str">
            <v>SAS18</v>
          </cell>
          <cell r="B570" t="str">
            <v>DUVERNEY BEDOYA RINCON</v>
          </cell>
          <cell r="C570">
            <v>1</v>
          </cell>
          <cell r="D570">
            <v>420</v>
          </cell>
          <cell r="E570">
            <v>0</v>
          </cell>
          <cell r="F570">
            <v>0</v>
          </cell>
          <cell r="G570">
            <v>0</v>
          </cell>
          <cell r="H570" t="e">
            <v>#N/A</v>
          </cell>
        </row>
        <row r="571">
          <cell r="A571" t="str">
            <v>SAS19</v>
          </cell>
          <cell r="B571" t="str">
            <v>EDIS TAPIERO TIQUE</v>
          </cell>
          <cell r="C571">
            <v>1</v>
          </cell>
          <cell r="D571">
            <v>420</v>
          </cell>
          <cell r="E571">
            <v>0</v>
          </cell>
          <cell r="F571">
            <v>0</v>
          </cell>
          <cell r="G571">
            <v>0</v>
          </cell>
          <cell r="H571" t="e">
            <v>#N/A</v>
          </cell>
        </row>
        <row r="572">
          <cell r="A572" t="str">
            <v>SAS20</v>
          </cell>
          <cell r="B572" t="str">
            <v>EDWARD JAVIER PARRRA BELTRAN</v>
          </cell>
          <cell r="C572">
            <v>1</v>
          </cell>
          <cell r="D572">
            <v>420</v>
          </cell>
          <cell r="E572">
            <v>0</v>
          </cell>
          <cell r="F572">
            <v>0</v>
          </cell>
          <cell r="G572">
            <v>0</v>
          </cell>
          <cell r="H572" t="e">
            <v>#N/A</v>
          </cell>
        </row>
        <row r="573">
          <cell r="A573" t="str">
            <v>SAS21</v>
          </cell>
          <cell r="B573" t="str">
            <v>EDWIN JAVIER NIAMPIRA ROMERO</v>
          </cell>
          <cell r="C573">
            <v>1</v>
          </cell>
          <cell r="D573">
            <v>420</v>
          </cell>
          <cell r="E573">
            <v>0</v>
          </cell>
          <cell r="F573">
            <v>0</v>
          </cell>
          <cell r="G573">
            <v>0</v>
          </cell>
          <cell r="H573" t="e">
            <v>#N/A</v>
          </cell>
        </row>
        <row r="574">
          <cell r="A574" t="str">
            <v>SAS22</v>
          </cell>
          <cell r="B574" t="str">
            <v xml:space="preserve">EDWIN MUÑOZ LOPEZ </v>
          </cell>
          <cell r="C574">
            <v>1</v>
          </cell>
          <cell r="D574">
            <v>420</v>
          </cell>
          <cell r="E574">
            <v>0</v>
          </cell>
          <cell r="F574">
            <v>0</v>
          </cell>
          <cell r="G574">
            <v>0</v>
          </cell>
          <cell r="H574" t="e">
            <v>#N/A</v>
          </cell>
        </row>
        <row r="575">
          <cell r="A575" t="str">
            <v>SAS23</v>
          </cell>
          <cell r="B575" t="str">
            <v>EINAR ANDRES OROZCO RAMIREZ</v>
          </cell>
          <cell r="C575">
            <v>1</v>
          </cell>
          <cell r="D575">
            <v>420</v>
          </cell>
          <cell r="E575">
            <v>0</v>
          </cell>
          <cell r="F575">
            <v>0</v>
          </cell>
          <cell r="G575">
            <v>0</v>
          </cell>
          <cell r="H575" t="e">
            <v>#N/A</v>
          </cell>
        </row>
        <row r="576">
          <cell r="A576" t="str">
            <v>SAS24</v>
          </cell>
          <cell r="B576" t="str">
            <v>EMILIO CARDENAS LIZARAZO</v>
          </cell>
          <cell r="C576">
            <v>1</v>
          </cell>
          <cell r="D576">
            <v>420</v>
          </cell>
          <cell r="E576">
            <v>0</v>
          </cell>
          <cell r="F576">
            <v>0</v>
          </cell>
          <cell r="G576">
            <v>0</v>
          </cell>
          <cell r="H576" t="e">
            <v>#N/A</v>
          </cell>
        </row>
        <row r="577">
          <cell r="A577" t="str">
            <v>SAS25</v>
          </cell>
          <cell r="B577" t="str">
            <v>ENERIED RAMIREZ GARCIA</v>
          </cell>
          <cell r="C577">
            <v>1</v>
          </cell>
          <cell r="D577">
            <v>420</v>
          </cell>
          <cell r="E577">
            <v>0</v>
          </cell>
          <cell r="F577">
            <v>0</v>
          </cell>
          <cell r="G577">
            <v>0</v>
          </cell>
          <cell r="H577" t="e">
            <v>#N/A</v>
          </cell>
        </row>
        <row r="578">
          <cell r="A578" t="str">
            <v>SAS26</v>
          </cell>
          <cell r="B578" t="str">
            <v>ESMELIR FAJARDO TRIANA</v>
          </cell>
          <cell r="C578">
            <v>1</v>
          </cell>
          <cell r="D578">
            <v>420</v>
          </cell>
          <cell r="E578">
            <v>0</v>
          </cell>
          <cell r="F578">
            <v>0</v>
          </cell>
          <cell r="G578">
            <v>0</v>
          </cell>
          <cell r="H578" t="e">
            <v>#N/A</v>
          </cell>
        </row>
        <row r="579">
          <cell r="A579" t="str">
            <v>SAS27</v>
          </cell>
          <cell r="B579" t="str">
            <v>ESNEIDER MONTAÑA BUENAVENTURA</v>
          </cell>
          <cell r="C579">
            <v>1</v>
          </cell>
          <cell r="D579">
            <v>420</v>
          </cell>
          <cell r="E579">
            <v>0</v>
          </cell>
          <cell r="F579">
            <v>0</v>
          </cell>
          <cell r="G579">
            <v>0</v>
          </cell>
          <cell r="H579" t="e">
            <v>#N/A</v>
          </cell>
        </row>
        <row r="580">
          <cell r="A580" t="str">
            <v>SAS28</v>
          </cell>
          <cell r="B580" t="str">
            <v>GERMAN TORRES HERNANDEZ</v>
          </cell>
          <cell r="C580">
            <v>1</v>
          </cell>
          <cell r="D580">
            <v>420</v>
          </cell>
          <cell r="E580">
            <v>0</v>
          </cell>
          <cell r="F580">
            <v>0</v>
          </cell>
          <cell r="G580">
            <v>0</v>
          </cell>
          <cell r="H580" t="e">
            <v>#N/A</v>
          </cell>
        </row>
        <row r="581">
          <cell r="A581" t="str">
            <v>SAS29</v>
          </cell>
          <cell r="B581" t="str">
            <v>GERSON STIVEN GIRON LOPEZ</v>
          </cell>
          <cell r="C581">
            <v>1</v>
          </cell>
          <cell r="D581">
            <v>420</v>
          </cell>
          <cell r="E581">
            <v>0</v>
          </cell>
          <cell r="F581">
            <v>0</v>
          </cell>
          <cell r="G581">
            <v>0</v>
          </cell>
          <cell r="H581" t="e">
            <v>#N/A</v>
          </cell>
        </row>
        <row r="582">
          <cell r="A582" t="str">
            <v>SAS30</v>
          </cell>
          <cell r="B582" t="str">
            <v>GLADYS YAMID FERNEANDEZ CELIS</v>
          </cell>
          <cell r="C582">
            <v>1</v>
          </cell>
          <cell r="D582">
            <v>420</v>
          </cell>
          <cell r="E582">
            <v>0</v>
          </cell>
          <cell r="F582">
            <v>0</v>
          </cell>
          <cell r="G582">
            <v>0</v>
          </cell>
          <cell r="H582" t="e">
            <v>#N/A</v>
          </cell>
        </row>
        <row r="583">
          <cell r="A583" t="str">
            <v>SAS31</v>
          </cell>
          <cell r="B583" t="str">
            <v>GLORIA PATRICA TOBAR GAVIRIA</v>
          </cell>
          <cell r="C583">
            <v>1</v>
          </cell>
          <cell r="D583">
            <v>420</v>
          </cell>
          <cell r="E583">
            <v>0</v>
          </cell>
          <cell r="F583">
            <v>0</v>
          </cell>
          <cell r="G583">
            <v>0</v>
          </cell>
          <cell r="H583" t="e">
            <v>#N/A</v>
          </cell>
        </row>
        <row r="584">
          <cell r="A584" t="str">
            <v>SAS32</v>
          </cell>
          <cell r="B584" t="str">
            <v>HELMON LEONARDO ACOSTA GARCIA</v>
          </cell>
          <cell r="C584">
            <v>1</v>
          </cell>
          <cell r="D584">
            <v>420</v>
          </cell>
          <cell r="E584">
            <v>0</v>
          </cell>
          <cell r="F584">
            <v>0</v>
          </cell>
          <cell r="G584">
            <v>0</v>
          </cell>
          <cell r="H584" t="e">
            <v>#N/A</v>
          </cell>
        </row>
        <row r="585">
          <cell r="A585" t="str">
            <v>SAS33</v>
          </cell>
          <cell r="B585" t="str">
            <v>INGRID ANDREA HERRERA ORTIZ</v>
          </cell>
          <cell r="C585">
            <v>1</v>
          </cell>
          <cell r="D585">
            <v>420</v>
          </cell>
          <cell r="E585">
            <v>0</v>
          </cell>
          <cell r="F585">
            <v>0</v>
          </cell>
          <cell r="G585">
            <v>0</v>
          </cell>
          <cell r="H585" t="e">
            <v>#N/A</v>
          </cell>
        </row>
        <row r="586">
          <cell r="A586" t="str">
            <v>SAS34</v>
          </cell>
          <cell r="B586" t="str">
            <v>JAIME ESTEBAN BETANCOURT CASAS</v>
          </cell>
          <cell r="C586">
            <v>1</v>
          </cell>
          <cell r="D586">
            <v>420</v>
          </cell>
          <cell r="E586">
            <v>0</v>
          </cell>
          <cell r="F586">
            <v>0</v>
          </cell>
          <cell r="G586">
            <v>0</v>
          </cell>
          <cell r="H586" t="e">
            <v>#N/A</v>
          </cell>
        </row>
        <row r="587">
          <cell r="A587" t="str">
            <v>SAS35</v>
          </cell>
          <cell r="B587" t="str">
            <v>JAIRO BELEÑO OJEDA</v>
          </cell>
          <cell r="C587">
            <v>1</v>
          </cell>
          <cell r="D587">
            <v>420</v>
          </cell>
          <cell r="E587">
            <v>0</v>
          </cell>
          <cell r="F587">
            <v>0</v>
          </cell>
          <cell r="G587">
            <v>0</v>
          </cell>
          <cell r="H587" t="e">
            <v>#N/A</v>
          </cell>
        </row>
        <row r="588">
          <cell r="A588" t="str">
            <v>SAS36</v>
          </cell>
          <cell r="B588" t="str">
            <v>JANETH CAÑO GARCIA</v>
          </cell>
          <cell r="C588">
            <v>1</v>
          </cell>
          <cell r="D588">
            <v>420</v>
          </cell>
          <cell r="E588">
            <v>0</v>
          </cell>
          <cell r="F588">
            <v>0</v>
          </cell>
          <cell r="G588">
            <v>0</v>
          </cell>
          <cell r="H588" t="e">
            <v>#N/A</v>
          </cell>
        </row>
        <row r="589">
          <cell r="A589" t="str">
            <v>SAS37</v>
          </cell>
          <cell r="B589" t="str">
            <v>JAVIER FRANCISCO LARA CASTRO</v>
          </cell>
          <cell r="C589">
            <v>1</v>
          </cell>
          <cell r="D589">
            <v>420</v>
          </cell>
          <cell r="E589">
            <v>0</v>
          </cell>
          <cell r="F589">
            <v>0</v>
          </cell>
          <cell r="G589">
            <v>0</v>
          </cell>
          <cell r="H589" t="e">
            <v>#N/A</v>
          </cell>
        </row>
        <row r="590">
          <cell r="A590" t="str">
            <v>SAS38</v>
          </cell>
          <cell r="B590" t="str">
            <v>JHON GOMEZ CASALLAS</v>
          </cell>
          <cell r="C590">
            <v>1</v>
          </cell>
          <cell r="D590">
            <v>420</v>
          </cell>
          <cell r="E590">
            <v>0</v>
          </cell>
          <cell r="F590">
            <v>0</v>
          </cell>
          <cell r="G590">
            <v>0</v>
          </cell>
          <cell r="H590" t="e">
            <v>#N/A</v>
          </cell>
        </row>
        <row r="591">
          <cell r="A591" t="str">
            <v>SAS39</v>
          </cell>
          <cell r="B591" t="str">
            <v xml:space="preserve">JHONATHAN JAVIER ROZO BLANCO </v>
          </cell>
          <cell r="C591">
            <v>1</v>
          </cell>
          <cell r="D591">
            <v>420</v>
          </cell>
          <cell r="E591">
            <v>0</v>
          </cell>
          <cell r="F591">
            <v>0</v>
          </cell>
          <cell r="G591">
            <v>0</v>
          </cell>
          <cell r="H591" t="e">
            <v>#N/A</v>
          </cell>
        </row>
        <row r="592">
          <cell r="A592" t="str">
            <v>SAS40</v>
          </cell>
          <cell r="B592" t="str">
            <v>JOSE LUIS SUAREZ RODRIGUEZ</v>
          </cell>
          <cell r="C592">
            <v>1</v>
          </cell>
          <cell r="D592">
            <v>420</v>
          </cell>
          <cell r="E592">
            <v>0</v>
          </cell>
          <cell r="F592">
            <v>0</v>
          </cell>
          <cell r="G592">
            <v>0</v>
          </cell>
          <cell r="H592" t="e">
            <v>#N/A</v>
          </cell>
        </row>
        <row r="593">
          <cell r="A593" t="str">
            <v>SAS41</v>
          </cell>
          <cell r="B593" t="str">
            <v>JOSE RODRIGO MURILLO CARRILLO</v>
          </cell>
          <cell r="C593">
            <v>1</v>
          </cell>
          <cell r="D593">
            <v>420</v>
          </cell>
          <cell r="E593">
            <v>0</v>
          </cell>
          <cell r="F593">
            <v>0</v>
          </cell>
          <cell r="G593">
            <v>0</v>
          </cell>
          <cell r="H593" t="e">
            <v>#N/A</v>
          </cell>
        </row>
        <row r="594">
          <cell r="A594" t="str">
            <v>SAS42</v>
          </cell>
          <cell r="B594" t="str">
            <v>JULIO VICENTE SANCHEZ ROJAS</v>
          </cell>
          <cell r="C594">
            <v>1</v>
          </cell>
          <cell r="D594">
            <v>420</v>
          </cell>
          <cell r="E594">
            <v>0</v>
          </cell>
          <cell r="F594">
            <v>0</v>
          </cell>
          <cell r="G594">
            <v>0</v>
          </cell>
          <cell r="H594" t="e">
            <v>#N/A</v>
          </cell>
        </row>
        <row r="595">
          <cell r="A595" t="str">
            <v>SAS43</v>
          </cell>
          <cell r="B595" t="str">
            <v xml:space="preserve">LEIDY JHOANNA RODRIGUEZ RICO </v>
          </cell>
          <cell r="C595">
            <v>1</v>
          </cell>
          <cell r="D595">
            <v>420</v>
          </cell>
          <cell r="E595">
            <v>0</v>
          </cell>
          <cell r="F595">
            <v>0</v>
          </cell>
          <cell r="G595">
            <v>0</v>
          </cell>
          <cell r="H595" t="e">
            <v>#N/A</v>
          </cell>
        </row>
        <row r="596">
          <cell r="A596" t="str">
            <v>SAS44</v>
          </cell>
          <cell r="B596" t="str">
            <v>LEIDY PAOLA RIVILLAS PALACIOS</v>
          </cell>
          <cell r="C596">
            <v>1</v>
          </cell>
          <cell r="D596">
            <v>420</v>
          </cell>
          <cell r="E596">
            <v>0</v>
          </cell>
          <cell r="F596">
            <v>0</v>
          </cell>
          <cell r="G596">
            <v>0</v>
          </cell>
          <cell r="H596" t="e">
            <v>#N/A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73"/>
  <sheetViews>
    <sheetView tabSelected="1" view="pageBreakPreview" zoomScale="60" zoomScaleNormal="60" workbookViewId="0">
      <selection activeCell="A7" sqref="A7:M7"/>
    </sheetView>
  </sheetViews>
  <sheetFormatPr baseColWidth="10" defaultRowHeight="14.25" x14ac:dyDescent="0.2"/>
  <cols>
    <col min="1" max="1" width="24.7109375" style="8" customWidth="1"/>
    <col min="2" max="2" width="10.42578125" style="8" customWidth="1"/>
    <col min="3" max="3" width="19.85546875" style="8" customWidth="1"/>
    <col min="4" max="4" width="14.140625" style="8" customWidth="1"/>
    <col min="5" max="5" width="13.28515625" style="8" customWidth="1"/>
    <col min="6" max="6" width="14.140625" style="8" customWidth="1"/>
    <col min="7" max="7" width="14" style="8" customWidth="1"/>
    <col min="8" max="12" width="7.140625" style="8" customWidth="1"/>
    <col min="13" max="13" width="19.42578125" style="8" customWidth="1"/>
    <col min="14" max="14" width="15.7109375" style="8" customWidth="1"/>
    <col min="15" max="15" width="16.28515625" style="8" customWidth="1"/>
    <col min="16" max="16" width="21.42578125" style="8" customWidth="1"/>
    <col min="17" max="18" width="14.85546875" style="8" customWidth="1"/>
    <col min="19" max="19" width="13.7109375" style="8" customWidth="1"/>
    <col min="20" max="26" width="11.42578125" style="1"/>
    <col min="27" max="52" width="11.42578125" style="2"/>
    <col min="53" max="104" width="11.42578125" style="3"/>
    <col min="105" max="16384" width="11.42578125" style="8"/>
  </cols>
  <sheetData>
    <row r="1" spans="1:104" s="3" customFormat="1" ht="21" thickTop="1" x14ac:dyDescent="0.25">
      <c r="A1" s="37"/>
      <c r="B1" s="77" t="s">
        <v>28</v>
      </c>
      <c r="C1" s="78"/>
      <c r="D1" s="78"/>
      <c r="E1" s="79" t="s">
        <v>0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5" t="s">
        <v>29</v>
      </c>
      <c r="Q1" s="86"/>
      <c r="R1" s="86"/>
      <c r="S1" s="87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104" s="3" customFormat="1" ht="20.25" x14ac:dyDescent="0.25">
      <c r="A2" s="38"/>
      <c r="B2" s="88" t="s">
        <v>30</v>
      </c>
      <c r="C2" s="89"/>
      <c r="D2" s="89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90" t="s">
        <v>31</v>
      </c>
      <c r="Q2" s="91"/>
      <c r="R2" s="91"/>
      <c r="S2" s="92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04" s="3" customFormat="1" ht="20.25" x14ac:dyDescent="0.25">
      <c r="A3" s="38"/>
      <c r="B3" s="88" t="s">
        <v>32</v>
      </c>
      <c r="C3" s="89"/>
      <c r="D3" s="89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93" t="s">
        <v>33</v>
      </c>
      <c r="Q3" s="91"/>
      <c r="R3" s="91"/>
      <c r="S3" s="92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104" s="3" customFormat="1" ht="21" thickBot="1" x14ac:dyDescent="0.25">
      <c r="A4" s="39"/>
      <c r="B4" s="94" t="s">
        <v>34</v>
      </c>
      <c r="C4" s="95"/>
      <c r="D4" s="95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96" t="s">
        <v>35</v>
      </c>
      <c r="Q4" s="97"/>
      <c r="R4" s="97"/>
      <c r="S4" s="98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04" ht="24.75" thickTop="1" thickBot="1" x14ac:dyDescent="0.25">
      <c r="A5" s="7" t="s">
        <v>1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5" t="s">
        <v>2</v>
      </c>
      <c r="O5" s="56"/>
      <c r="P5" s="57"/>
      <c r="Q5" s="99"/>
      <c r="R5" s="100"/>
      <c r="S5" s="101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104" ht="24" thickBot="1" x14ac:dyDescent="0.25">
      <c r="A6" s="7" t="s">
        <v>3</v>
      </c>
      <c r="B6" s="61"/>
      <c r="C6" s="62"/>
      <c r="D6" s="62"/>
      <c r="E6" s="62"/>
      <c r="F6" s="62"/>
      <c r="G6" s="63"/>
      <c r="H6" s="64" t="s">
        <v>27</v>
      </c>
      <c r="I6" s="65"/>
      <c r="J6" s="66"/>
      <c r="K6" s="52"/>
      <c r="L6" s="53"/>
      <c r="M6" s="54"/>
      <c r="N6" s="58"/>
      <c r="O6" s="59"/>
      <c r="P6" s="60"/>
      <c r="Q6" s="102"/>
      <c r="R6" s="103"/>
      <c r="S6" s="104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</row>
    <row r="7" spans="1:104" s="6" customFormat="1" ht="37.5" customHeight="1" thickBot="1" x14ac:dyDescent="0.3">
      <c r="A7" s="105" t="s">
        <v>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 t="s">
        <v>5</v>
      </c>
      <c r="O7" s="108"/>
      <c r="P7" s="108" t="s">
        <v>6</v>
      </c>
      <c r="Q7" s="108"/>
      <c r="R7" s="108" t="s">
        <v>7</v>
      </c>
      <c r="S7" s="111"/>
      <c r="T7" s="4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104" s="6" customFormat="1" ht="38.25" customHeight="1" x14ac:dyDescent="0.25">
      <c r="A8" s="107" t="s">
        <v>8</v>
      </c>
      <c r="B8" s="108"/>
      <c r="C8" s="108" t="s">
        <v>9</v>
      </c>
      <c r="D8" s="108"/>
      <c r="E8" s="108" t="s">
        <v>10</v>
      </c>
      <c r="F8" s="108"/>
      <c r="G8" s="108" t="s">
        <v>11</v>
      </c>
      <c r="H8" s="108"/>
      <c r="I8" s="108"/>
      <c r="J8" s="108" t="s">
        <v>12</v>
      </c>
      <c r="K8" s="108"/>
      <c r="L8" s="108"/>
      <c r="M8" s="113"/>
      <c r="N8" s="109"/>
      <c r="O8" s="110"/>
      <c r="P8" s="110"/>
      <c r="Q8" s="110"/>
      <c r="R8" s="110"/>
      <c r="S8" s="112"/>
      <c r="T8" s="4"/>
      <c r="U8" s="4"/>
      <c r="V8" s="4"/>
      <c r="W8" s="4"/>
      <c r="X8" s="4"/>
      <c r="Y8" s="4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104" s="6" customFormat="1" ht="42" customHeight="1" thickBot="1" x14ac:dyDescent="0.3">
      <c r="A9" s="126">
        <f>SUM(H12:H47)</f>
        <v>0</v>
      </c>
      <c r="B9" s="127"/>
      <c r="C9" s="127">
        <f>SUM(I12:I47)</f>
        <v>0</v>
      </c>
      <c r="D9" s="127"/>
      <c r="E9" s="127">
        <f>SUM(J12:J47)</f>
        <v>0</v>
      </c>
      <c r="F9" s="127"/>
      <c r="G9" s="127">
        <f>SUM(K12:K47)</f>
        <v>0</v>
      </c>
      <c r="H9" s="127"/>
      <c r="I9" s="127"/>
      <c r="J9" s="127">
        <f>SUM(L12:L47)</f>
        <v>0</v>
      </c>
      <c r="K9" s="127"/>
      <c r="L9" s="127"/>
      <c r="M9" s="128"/>
      <c r="N9" s="129">
        <f>SUM(M12:M47)</f>
        <v>0</v>
      </c>
      <c r="O9" s="130"/>
      <c r="P9" s="67">
        <f>SUM(P12:P47)</f>
        <v>0</v>
      </c>
      <c r="Q9" s="67"/>
      <c r="R9" s="114">
        <f>SUM(O12:O47)</f>
        <v>0</v>
      </c>
      <c r="S9" s="115"/>
      <c r="T9" s="4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104" s="3" customFormat="1" ht="92.25" customHeight="1" x14ac:dyDescent="0.2">
      <c r="A10" s="116" t="s">
        <v>13</v>
      </c>
      <c r="B10" s="118" t="s">
        <v>14</v>
      </c>
      <c r="C10" s="120" t="s">
        <v>15</v>
      </c>
      <c r="D10" s="120"/>
      <c r="E10" s="120"/>
      <c r="F10" s="120"/>
      <c r="G10" s="120"/>
      <c r="H10" s="30" t="s">
        <v>16</v>
      </c>
      <c r="I10" s="30" t="s">
        <v>17</v>
      </c>
      <c r="J10" s="30" t="s">
        <v>18</v>
      </c>
      <c r="K10" s="30" t="s">
        <v>19</v>
      </c>
      <c r="L10" s="30" t="s">
        <v>20</v>
      </c>
      <c r="M10" s="122" t="s">
        <v>21</v>
      </c>
      <c r="N10" s="122" t="s">
        <v>22</v>
      </c>
      <c r="O10" s="122" t="s">
        <v>23</v>
      </c>
      <c r="P10" s="122" t="s">
        <v>24</v>
      </c>
      <c r="Q10" s="122" t="s">
        <v>25</v>
      </c>
      <c r="R10" s="122"/>
      <c r="S10" s="124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104" s="3" customFormat="1" ht="42" customHeight="1" thickBot="1" x14ac:dyDescent="0.25">
      <c r="A11" s="117"/>
      <c r="B11" s="119"/>
      <c r="C11" s="121"/>
      <c r="D11" s="121"/>
      <c r="E11" s="121"/>
      <c r="F11" s="121"/>
      <c r="G11" s="121"/>
      <c r="H11" s="31"/>
      <c r="I11" s="31"/>
      <c r="J11" s="31"/>
      <c r="K11" s="31"/>
      <c r="L11" s="32"/>
      <c r="M11" s="123"/>
      <c r="N11" s="123"/>
      <c r="O11" s="123"/>
      <c r="P11" s="123"/>
      <c r="Q11" s="123"/>
      <c r="R11" s="123"/>
      <c r="S11" s="125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104" ht="36.75" customHeight="1" x14ac:dyDescent="0.2">
      <c r="A12" s="33"/>
      <c r="B12" s="24"/>
      <c r="C12" s="68"/>
      <c r="D12" s="68"/>
      <c r="E12" s="68"/>
      <c r="F12" s="68"/>
      <c r="G12" s="68"/>
      <c r="H12" s="25"/>
      <c r="I12" s="25"/>
      <c r="J12" s="25"/>
      <c r="K12" s="25"/>
      <c r="L12" s="26"/>
      <c r="M12" s="27"/>
      <c r="N12" s="28"/>
      <c r="O12" s="29"/>
      <c r="P12" s="29"/>
      <c r="Q12" s="69"/>
      <c r="R12" s="69"/>
      <c r="S12" s="70"/>
      <c r="T12" s="1">
        <f>SUM(I12:L12)</f>
        <v>0</v>
      </c>
      <c r="U12" s="1">
        <f>IF(ISTEXT(C12)=TRUE,1,0)</f>
        <v>0</v>
      </c>
      <c r="V12" s="1" t="str">
        <f>MID(C12,1,11)</f>
        <v/>
      </c>
      <c r="W12" s="1" t="str">
        <f>IF(V12="TRANSPORTAR","TRANSPORTAR","")</f>
        <v/>
      </c>
      <c r="X12" s="1" t="str">
        <f>MID(C12,1,6)</f>
        <v/>
      </c>
      <c r="Y12" s="1" t="str">
        <f>IF(X12="DEMORA","DEMORA","")</f>
        <v/>
      </c>
    </row>
    <row r="13" spans="1:104" ht="36.75" customHeight="1" x14ac:dyDescent="0.2">
      <c r="A13" s="34"/>
      <c r="B13" s="9"/>
      <c r="C13" s="71"/>
      <c r="D13" s="71"/>
      <c r="E13" s="71"/>
      <c r="F13" s="71"/>
      <c r="G13" s="71"/>
      <c r="H13" s="10"/>
      <c r="I13" s="10"/>
      <c r="J13" s="10"/>
      <c r="K13" s="10"/>
      <c r="L13" s="11"/>
      <c r="M13" s="12"/>
      <c r="N13" s="13"/>
      <c r="O13" s="14"/>
      <c r="P13" s="14"/>
      <c r="Q13" s="72"/>
      <c r="R13" s="72"/>
      <c r="S13" s="73"/>
      <c r="T13" s="1">
        <f>SUM(I13:L13)</f>
        <v>0</v>
      </c>
      <c r="U13" s="1">
        <f>IF(ISTEXT(C13)=TRUE,1,0)</f>
        <v>0</v>
      </c>
      <c r="V13" s="1" t="str">
        <f>MID(C13,1,11)</f>
        <v/>
      </c>
      <c r="W13" s="1" t="str">
        <f t="shared" ref="W13:W16" si="0">IF(V13="TRANSPORTAR","TRANSPORTAR","")</f>
        <v/>
      </c>
      <c r="X13" s="1" t="str">
        <f>MID(C13,1,6)</f>
        <v/>
      </c>
      <c r="Y13" s="1" t="str">
        <f t="shared" ref="Y13" si="1">IF(X13="DEMORA","DEMORA","")</f>
        <v/>
      </c>
    </row>
    <row r="14" spans="1:104" ht="36.75" customHeight="1" x14ac:dyDescent="0.2">
      <c r="A14" s="34"/>
      <c r="B14" s="9"/>
      <c r="C14" s="71"/>
      <c r="D14" s="71"/>
      <c r="E14" s="71"/>
      <c r="F14" s="71"/>
      <c r="G14" s="71"/>
      <c r="H14" s="10"/>
      <c r="I14" s="10"/>
      <c r="J14" s="10"/>
      <c r="K14" s="10"/>
      <c r="L14" s="11"/>
      <c r="M14" s="12"/>
      <c r="N14" s="13"/>
      <c r="O14" s="14"/>
      <c r="P14" s="14"/>
      <c r="Q14" s="72"/>
      <c r="R14" s="72"/>
      <c r="S14" s="73"/>
      <c r="T14" s="1">
        <f t="shared" ref="T14:T16" si="2">SUM(I14:L14)</f>
        <v>0</v>
      </c>
      <c r="U14" s="1">
        <f t="shared" ref="U14:U16" si="3">IF(ISTEXT(C14)=TRUE,1,0)</f>
        <v>0</v>
      </c>
      <c r="V14" s="1" t="str">
        <f t="shared" ref="V14:V16" si="4">MID(C14,1,11)</f>
        <v/>
      </c>
      <c r="W14" s="1" t="str">
        <f t="shared" si="0"/>
        <v/>
      </c>
      <c r="X14" s="1" t="str">
        <f t="shared" ref="X14:X16" si="5">MID(C14,1,6)</f>
        <v/>
      </c>
    </row>
    <row r="15" spans="1:104" ht="36.75" customHeight="1" x14ac:dyDescent="0.2">
      <c r="A15" s="34"/>
      <c r="B15" s="9"/>
      <c r="C15" s="71"/>
      <c r="D15" s="71"/>
      <c r="E15" s="71"/>
      <c r="F15" s="71"/>
      <c r="G15" s="71"/>
      <c r="H15" s="10"/>
      <c r="I15" s="10"/>
      <c r="J15" s="10"/>
      <c r="K15" s="10"/>
      <c r="L15" s="11"/>
      <c r="M15" s="12"/>
      <c r="N15" s="13"/>
      <c r="O15" s="14"/>
      <c r="P15" s="14"/>
      <c r="Q15" s="74"/>
      <c r="R15" s="75"/>
      <c r="S15" s="76"/>
      <c r="T15" s="1">
        <f t="shared" si="2"/>
        <v>0</v>
      </c>
      <c r="U15" s="1">
        <f t="shared" si="3"/>
        <v>0</v>
      </c>
      <c r="V15" s="1" t="str">
        <f t="shared" si="4"/>
        <v/>
      </c>
      <c r="W15" s="1" t="str">
        <f t="shared" si="0"/>
        <v/>
      </c>
      <c r="X15" s="1" t="str">
        <f t="shared" si="5"/>
        <v/>
      </c>
    </row>
    <row r="16" spans="1:104" ht="36.75" customHeight="1" x14ac:dyDescent="0.2">
      <c r="A16" s="34"/>
      <c r="B16" s="9"/>
      <c r="C16" s="71"/>
      <c r="D16" s="71"/>
      <c r="E16" s="71"/>
      <c r="F16" s="71"/>
      <c r="G16" s="71"/>
      <c r="H16" s="10"/>
      <c r="I16" s="10"/>
      <c r="J16" s="10"/>
      <c r="K16" s="10"/>
      <c r="L16" s="11"/>
      <c r="M16" s="12"/>
      <c r="N16" s="13"/>
      <c r="O16" s="14"/>
      <c r="P16" s="14"/>
      <c r="Q16" s="72"/>
      <c r="R16" s="72"/>
      <c r="S16" s="73"/>
      <c r="T16" s="1">
        <f t="shared" si="2"/>
        <v>0</v>
      </c>
      <c r="U16" s="1">
        <f t="shared" si="3"/>
        <v>0</v>
      </c>
      <c r="V16" s="1" t="str">
        <f t="shared" si="4"/>
        <v/>
      </c>
      <c r="W16" s="1" t="str">
        <f t="shared" si="0"/>
        <v/>
      </c>
      <c r="X16" s="1" t="str">
        <f t="shared" si="5"/>
        <v/>
      </c>
    </row>
    <row r="17" spans="1:104" s="1" customFormat="1" ht="36.75" customHeight="1" x14ac:dyDescent="0.2">
      <c r="A17" s="35"/>
      <c r="B17" s="9"/>
      <c r="C17" s="71"/>
      <c r="D17" s="71"/>
      <c r="E17" s="71"/>
      <c r="F17" s="71"/>
      <c r="G17" s="71"/>
      <c r="H17" s="10"/>
      <c r="I17" s="10"/>
      <c r="J17" s="10"/>
      <c r="K17" s="10"/>
      <c r="L17" s="11"/>
      <c r="M17" s="12"/>
      <c r="N17" s="13"/>
      <c r="O17" s="14"/>
      <c r="P17" s="14"/>
      <c r="Q17" s="72"/>
      <c r="R17" s="72"/>
      <c r="S17" s="73"/>
      <c r="T17" s="1">
        <f t="shared" ref="T17:T47" si="6">SUM(I17:L17)</f>
        <v>0</v>
      </c>
      <c r="U17" s="1">
        <f t="shared" ref="U17:U47" si="7">IF(ISTEXT(C17)=TRUE,1,0)</f>
        <v>0</v>
      </c>
      <c r="V17" s="1" t="str">
        <f t="shared" ref="V17:V47" si="8">MID(C17,1,11)</f>
        <v/>
      </c>
      <c r="W17" s="1" t="str">
        <f t="shared" ref="W17:W47" si="9">IF(V17="TRANSPORTAR","TRANSPORTAR","")</f>
        <v/>
      </c>
      <c r="X17" s="1" t="str">
        <f t="shared" ref="X17:X47" si="10">MID(C17,1,6)</f>
        <v/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s="1" customFormat="1" ht="36.75" customHeight="1" x14ac:dyDescent="0.2">
      <c r="A18" s="35"/>
      <c r="B18" s="9"/>
      <c r="C18" s="71"/>
      <c r="D18" s="71"/>
      <c r="E18" s="71"/>
      <c r="F18" s="71"/>
      <c r="G18" s="71"/>
      <c r="H18" s="10"/>
      <c r="I18" s="10"/>
      <c r="J18" s="10"/>
      <c r="K18" s="10"/>
      <c r="L18" s="11"/>
      <c r="M18" s="12"/>
      <c r="N18" s="13"/>
      <c r="O18" s="14"/>
      <c r="P18" s="14"/>
      <c r="Q18" s="72"/>
      <c r="R18" s="72"/>
      <c r="S18" s="73"/>
      <c r="T18" s="1">
        <f t="shared" si="6"/>
        <v>0</v>
      </c>
      <c r="U18" s="1">
        <f t="shared" si="7"/>
        <v>0</v>
      </c>
      <c r="V18" s="1" t="str">
        <f t="shared" si="8"/>
        <v/>
      </c>
      <c r="W18" s="1" t="str">
        <f t="shared" si="9"/>
        <v/>
      </c>
      <c r="X18" s="1" t="str">
        <f t="shared" si="10"/>
        <v/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s="1" customFormat="1" ht="36.75" customHeight="1" x14ac:dyDescent="0.2">
      <c r="A19" s="35"/>
      <c r="B19" s="9"/>
      <c r="C19" s="71"/>
      <c r="D19" s="71"/>
      <c r="E19" s="71"/>
      <c r="F19" s="71"/>
      <c r="G19" s="71"/>
      <c r="H19" s="10"/>
      <c r="I19" s="10"/>
      <c r="J19" s="10"/>
      <c r="K19" s="10"/>
      <c r="L19" s="11"/>
      <c r="M19" s="12"/>
      <c r="N19" s="13"/>
      <c r="O19" s="14"/>
      <c r="P19" s="14"/>
      <c r="Q19" s="72"/>
      <c r="R19" s="72"/>
      <c r="S19" s="73"/>
      <c r="T19" s="1">
        <f t="shared" si="6"/>
        <v>0</v>
      </c>
      <c r="U19" s="1">
        <f t="shared" si="7"/>
        <v>0</v>
      </c>
      <c r="V19" s="1" t="str">
        <f t="shared" si="8"/>
        <v/>
      </c>
      <c r="W19" s="1" t="str">
        <f t="shared" si="9"/>
        <v/>
      </c>
      <c r="X19" s="1" t="str">
        <f t="shared" si="10"/>
        <v/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s="1" customFormat="1" ht="36.75" customHeight="1" x14ac:dyDescent="0.2">
      <c r="A20" s="35"/>
      <c r="B20" s="9"/>
      <c r="C20" s="71"/>
      <c r="D20" s="71"/>
      <c r="E20" s="71"/>
      <c r="F20" s="71"/>
      <c r="G20" s="71"/>
      <c r="H20" s="10"/>
      <c r="I20" s="10"/>
      <c r="J20" s="10"/>
      <c r="K20" s="10"/>
      <c r="L20" s="11"/>
      <c r="M20" s="12"/>
      <c r="N20" s="13"/>
      <c r="O20" s="14"/>
      <c r="P20" s="14"/>
      <c r="Q20" s="72"/>
      <c r="R20" s="72"/>
      <c r="S20" s="73"/>
      <c r="T20" s="1">
        <f t="shared" si="6"/>
        <v>0</v>
      </c>
      <c r="U20" s="1">
        <f t="shared" si="7"/>
        <v>0</v>
      </c>
      <c r="V20" s="1" t="str">
        <f t="shared" si="8"/>
        <v/>
      </c>
      <c r="W20" s="1" t="str">
        <f t="shared" si="9"/>
        <v/>
      </c>
      <c r="X20" s="1" t="str">
        <f t="shared" si="10"/>
        <v/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s="1" customFormat="1" ht="36.75" customHeight="1" x14ac:dyDescent="0.2">
      <c r="A21" s="35"/>
      <c r="B21" s="9"/>
      <c r="C21" s="71"/>
      <c r="D21" s="71"/>
      <c r="E21" s="71"/>
      <c r="F21" s="71"/>
      <c r="G21" s="71"/>
      <c r="H21" s="10"/>
      <c r="I21" s="10"/>
      <c r="J21" s="10"/>
      <c r="K21" s="10"/>
      <c r="L21" s="11"/>
      <c r="M21" s="12"/>
      <c r="N21" s="13"/>
      <c r="O21" s="14"/>
      <c r="P21" s="14"/>
      <c r="Q21" s="72"/>
      <c r="R21" s="72"/>
      <c r="S21" s="73"/>
      <c r="T21" s="1">
        <f t="shared" si="6"/>
        <v>0</v>
      </c>
      <c r="U21" s="1">
        <f t="shared" si="7"/>
        <v>0</v>
      </c>
      <c r="V21" s="1" t="str">
        <f t="shared" si="8"/>
        <v/>
      </c>
      <c r="W21" s="1" t="str">
        <f t="shared" si="9"/>
        <v/>
      </c>
      <c r="X21" s="1" t="str">
        <f t="shared" si="10"/>
        <v/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1" customFormat="1" ht="36.75" customHeight="1" x14ac:dyDescent="0.2">
      <c r="A22" s="35"/>
      <c r="B22" s="9"/>
      <c r="C22" s="71"/>
      <c r="D22" s="71"/>
      <c r="E22" s="71"/>
      <c r="F22" s="71"/>
      <c r="G22" s="71"/>
      <c r="H22" s="10"/>
      <c r="I22" s="10"/>
      <c r="J22" s="10"/>
      <c r="K22" s="10"/>
      <c r="L22" s="11"/>
      <c r="M22" s="12"/>
      <c r="N22" s="13"/>
      <c r="O22" s="14"/>
      <c r="P22" s="14"/>
      <c r="Q22" s="72"/>
      <c r="R22" s="72"/>
      <c r="S22" s="73"/>
      <c r="T22" s="1">
        <f t="shared" si="6"/>
        <v>0</v>
      </c>
      <c r="U22" s="1">
        <f t="shared" si="7"/>
        <v>0</v>
      </c>
      <c r="V22" s="1" t="str">
        <f t="shared" si="8"/>
        <v/>
      </c>
      <c r="W22" s="1" t="str">
        <f t="shared" si="9"/>
        <v/>
      </c>
      <c r="X22" s="1" t="str">
        <f t="shared" si="10"/>
        <v/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1" customFormat="1" ht="36.75" customHeight="1" x14ac:dyDescent="0.2">
      <c r="A23" s="35"/>
      <c r="B23" s="9"/>
      <c r="C23" s="71"/>
      <c r="D23" s="71"/>
      <c r="E23" s="71"/>
      <c r="F23" s="71"/>
      <c r="G23" s="71"/>
      <c r="H23" s="10"/>
      <c r="I23" s="10"/>
      <c r="J23" s="10"/>
      <c r="K23" s="10"/>
      <c r="L23" s="11"/>
      <c r="M23" s="12"/>
      <c r="N23" s="13"/>
      <c r="O23" s="14"/>
      <c r="P23" s="14"/>
      <c r="Q23" s="72"/>
      <c r="R23" s="72"/>
      <c r="S23" s="73"/>
      <c r="T23" s="1">
        <f t="shared" si="6"/>
        <v>0</v>
      </c>
      <c r="U23" s="1">
        <f t="shared" si="7"/>
        <v>0</v>
      </c>
      <c r="V23" s="1" t="str">
        <f t="shared" si="8"/>
        <v/>
      </c>
      <c r="W23" s="1" t="str">
        <f t="shared" si="9"/>
        <v/>
      </c>
      <c r="X23" s="1" t="str">
        <f t="shared" si="10"/>
        <v/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1" customFormat="1" ht="36.75" customHeight="1" x14ac:dyDescent="0.2">
      <c r="A24" s="35"/>
      <c r="B24" s="9"/>
      <c r="C24" s="71"/>
      <c r="D24" s="71"/>
      <c r="E24" s="71"/>
      <c r="F24" s="71"/>
      <c r="G24" s="71"/>
      <c r="H24" s="10"/>
      <c r="I24" s="10"/>
      <c r="J24" s="10"/>
      <c r="K24" s="10"/>
      <c r="L24" s="11"/>
      <c r="M24" s="12"/>
      <c r="N24" s="13"/>
      <c r="O24" s="14"/>
      <c r="P24" s="14"/>
      <c r="Q24" s="72"/>
      <c r="R24" s="72"/>
      <c r="S24" s="73"/>
      <c r="T24" s="1">
        <f t="shared" si="6"/>
        <v>0</v>
      </c>
      <c r="U24" s="1">
        <f t="shared" si="7"/>
        <v>0</v>
      </c>
      <c r="V24" s="1" t="str">
        <f t="shared" si="8"/>
        <v/>
      </c>
      <c r="W24" s="1" t="str">
        <f t="shared" si="9"/>
        <v/>
      </c>
      <c r="X24" s="1" t="str">
        <f t="shared" si="10"/>
        <v/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s="1" customFormat="1" ht="36.75" customHeight="1" x14ac:dyDescent="0.2">
      <c r="A25" s="35"/>
      <c r="B25" s="9"/>
      <c r="C25" s="71"/>
      <c r="D25" s="71"/>
      <c r="E25" s="71"/>
      <c r="F25" s="71"/>
      <c r="G25" s="71"/>
      <c r="H25" s="10"/>
      <c r="I25" s="10"/>
      <c r="J25" s="10"/>
      <c r="K25" s="10"/>
      <c r="L25" s="11"/>
      <c r="M25" s="12"/>
      <c r="N25" s="13"/>
      <c r="O25" s="14"/>
      <c r="P25" s="14"/>
      <c r="Q25" s="72"/>
      <c r="R25" s="72"/>
      <c r="S25" s="73"/>
      <c r="T25" s="1">
        <f t="shared" si="6"/>
        <v>0</v>
      </c>
      <c r="U25" s="1">
        <f t="shared" si="7"/>
        <v>0</v>
      </c>
      <c r="V25" s="1" t="str">
        <f t="shared" si="8"/>
        <v/>
      </c>
      <c r="W25" s="1" t="str">
        <f t="shared" si="9"/>
        <v/>
      </c>
      <c r="X25" s="1" t="str">
        <f t="shared" si="10"/>
        <v/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1" customFormat="1" ht="36.75" customHeight="1" x14ac:dyDescent="0.2">
      <c r="A26" s="35"/>
      <c r="B26" s="9"/>
      <c r="C26" s="71"/>
      <c r="D26" s="71"/>
      <c r="E26" s="71"/>
      <c r="F26" s="71"/>
      <c r="G26" s="71"/>
      <c r="H26" s="10"/>
      <c r="I26" s="10"/>
      <c r="J26" s="10"/>
      <c r="K26" s="10"/>
      <c r="L26" s="11"/>
      <c r="M26" s="12"/>
      <c r="N26" s="13"/>
      <c r="O26" s="14"/>
      <c r="P26" s="14"/>
      <c r="Q26" s="72"/>
      <c r="R26" s="72"/>
      <c r="S26" s="73"/>
      <c r="T26" s="1">
        <f t="shared" si="6"/>
        <v>0</v>
      </c>
      <c r="U26" s="1">
        <f t="shared" si="7"/>
        <v>0</v>
      </c>
      <c r="V26" s="1" t="str">
        <f t="shared" si="8"/>
        <v/>
      </c>
      <c r="W26" s="1" t="str">
        <f t="shared" si="9"/>
        <v/>
      </c>
      <c r="X26" s="1" t="str">
        <f t="shared" si="10"/>
        <v/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s="1" customFormat="1" ht="36.75" customHeight="1" x14ac:dyDescent="0.2">
      <c r="A27" s="35"/>
      <c r="B27" s="9"/>
      <c r="C27" s="71"/>
      <c r="D27" s="71"/>
      <c r="E27" s="71"/>
      <c r="F27" s="71"/>
      <c r="G27" s="71"/>
      <c r="H27" s="10"/>
      <c r="I27" s="10"/>
      <c r="J27" s="10"/>
      <c r="K27" s="10"/>
      <c r="L27" s="11"/>
      <c r="M27" s="12"/>
      <c r="N27" s="13"/>
      <c r="O27" s="14"/>
      <c r="P27" s="14"/>
      <c r="Q27" s="72"/>
      <c r="R27" s="72"/>
      <c r="S27" s="73"/>
      <c r="T27" s="1">
        <f t="shared" si="6"/>
        <v>0</v>
      </c>
      <c r="U27" s="1">
        <f t="shared" si="7"/>
        <v>0</v>
      </c>
      <c r="V27" s="1" t="str">
        <f t="shared" si="8"/>
        <v/>
      </c>
      <c r="W27" s="1" t="str">
        <f t="shared" si="9"/>
        <v/>
      </c>
      <c r="X27" s="1" t="str">
        <f t="shared" si="10"/>
        <v/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s="1" customFormat="1" ht="36.75" customHeight="1" x14ac:dyDescent="0.2">
      <c r="A28" s="35"/>
      <c r="B28" s="9"/>
      <c r="C28" s="71"/>
      <c r="D28" s="71"/>
      <c r="E28" s="71"/>
      <c r="F28" s="71"/>
      <c r="G28" s="71"/>
      <c r="H28" s="10"/>
      <c r="I28" s="10"/>
      <c r="J28" s="10"/>
      <c r="K28" s="10"/>
      <c r="L28" s="11"/>
      <c r="M28" s="12"/>
      <c r="N28" s="13"/>
      <c r="O28" s="14"/>
      <c r="P28" s="14"/>
      <c r="Q28" s="72"/>
      <c r="R28" s="72"/>
      <c r="S28" s="73"/>
      <c r="T28" s="1">
        <f t="shared" si="6"/>
        <v>0</v>
      </c>
      <c r="U28" s="1">
        <f t="shared" si="7"/>
        <v>0</v>
      </c>
      <c r="V28" s="1" t="str">
        <f t="shared" si="8"/>
        <v/>
      </c>
      <c r="W28" s="1" t="str">
        <f t="shared" si="9"/>
        <v/>
      </c>
      <c r="X28" s="1" t="str">
        <f t="shared" si="10"/>
        <v/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s="1" customFormat="1" ht="36.75" customHeight="1" x14ac:dyDescent="0.2">
      <c r="A29" s="35"/>
      <c r="B29" s="9"/>
      <c r="C29" s="71"/>
      <c r="D29" s="71"/>
      <c r="E29" s="71"/>
      <c r="F29" s="71"/>
      <c r="G29" s="71"/>
      <c r="H29" s="10"/>
      <c r="I29" s="10"/>
      <c r="J29" s="10"/>
      <c r="K29" s="10"/>
      <c r="L29" s="11"/>
      <c r="M29" s="12"/>
      <c r="N29" s="13"/>
      <c r="O29" s="14"/>
      <c r="P29" s="14"/>
      <c r="Q29" s="72"/>
      <c r="R29" s="72"/>
      <c r="S29" s="73"/>
      <c r="T29" s="1">
        <f t="shared" si="6"/>
        <v>0</v>
      </c>
      <c r="U29" s="1">
        <f t="shared" si="7"/>
        <v>0</v>
      </c>
      <c r="V29" s="1" t="str">
        <f t="shared" si="8"/>
        <v/>
      </c>
      <c r="W29" s="1" t="str">
        <f t="shared" si="9"/>
        <v/>
      </c>
      <c r="X29" s="1" t="str">
        <f t="shared" si="10"/>
        <v/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s="1" customFormat="1" ht="36.75" customHeight="1" x14ac:dyDescent="0.2">
      <c r="A30" s="35"/>
      <c r="B30" s="9"/>
      <c r="C30" s="71"/>
      <c r="D30" s="71"/>
      <c r="E30" s="71"/>
      <c r="F30" s="71"/>
      <c r="G30" s="71"/>
      <c r="H30" s="10"/>
      <c r="I30" s="10"/>
      <c r="J30" s="10"/>
      <c r="K30" s="10"/>
      <c r="L30" s="11"/>
      <c r="M30" s="12"/>
      <c r="N30" s="13"/>
      <c r="O30" s="14"/>
      <c r="P30" s="14"/>
      <c r="Q30" s="72"/>
      <c r="R30" s="72"/>
      <c r="S30" s="73"/>
      <c r="T30" s="1">
        <f t="shared" si="6"/>
        <v>0</v>
      </c>
      <c r="U30" s="1">
        <f t="shared" si="7"/>
        <v>0</v>
      </c>
      <c r="V30" s="1" t="str">
        <f t="shared" si="8"/>
        <v/>
      </c>
      <c r="W30" s="1" t="str">
        <f t="shared" si="9"/>
        <v/>
      </c>
      <c r="X30" s="1" t="str">
        <f t="shared" si="10"/>
        <v/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s="1" customFormat="1" ht="36.75" customHeight="1" x14ac:dyDescent="0.2">
      <c r="A31" s="35"/>
      <c r="B31" s="9"/>
      <c r="C31" s="71"/>
      <c r="D31" s="71"/>
      <c r="E31" s="71"/>
      <c r="F31" s="71"/>
      <c r="G31" s="71"/>
      <c r="H31" s="10"/>
      <c r="I31" s="10"/>
      <c r="J31" s="10"/>
      <c r="K31" s="10"/>
      <c r="L31" s="11"/>
      <c r="M31" s="12"/>
      <c r="N31" s="13"/>
      <c r="O31" s="14"/>
      <c r="P31" s="14"/>
      <c r="Q31" s="72"/>
      <c r="R31" s="72"/>
      <c r="S31" s="73"/>
      <c r="T31" s="1">
        <f t="shared" si="6"/>
        <v>0</v>
      </c>
      <c r="U31" s="1">
        <f t="shared" si="7"/>
        <v>0</v>
      </c>
      <c r="V31" s="1" t="str">
        <f t="shared" si="8"/>
        <v/>
      </c>
      <c r="W31" s="1" t="str">
        <f t="shared" si="9"/>
        <v/>
      </c>
      <c r="X31" s="1" t="str">
        <f t="shared" si="10"/>
        <v/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s="1" customFormat="1" ht="36.75" customHeight="1" x14ac:dyDescent="0.2">
      <c r="A32" s="35"/>
      <c r="B32" s="9"/>
      <c r="C32" s="71"/>
      <c r="D32" s="71"/>
      <c r="E32" s="71"/>
      <c r="F32" s="71"/>
      <c r="G32" s="71"/>
      <c r="H32" s="10"/>
      <c r="I32" s="10"/>
      <c r="J32" s="10"/>
      <c r="K32" s="10"/>
      <c r="L32" s="11"/>
      <c r="M32" s="12"/>
      <c r="N32" s="13"/>
      <c r="O32" s="14"/>
      <c r="P32" s="14"/>
      <c r="Q32" s="72"/>
      <c r="R32" s="72"/>
      <c r="S32" s="73"/>
      <c r="T32" s="1">
        <f t="shared" si="6"/>
        <v>0</v>
      </c>
      <c r="U32" s="1">
        <f t="shared" si="7"/>
        <v>0</v>
      </c>
      <c r="V32" s="1" t="str">
        <f t="shared" si="8"/>
        <v/>
      </c>
      <c r="W32" s="1" t="str">
        <f t="shared" si="9"/>
        <v/>
      </c>
      <c r="X32" s="1" t="str">
        <f t="shared" si="10"/>
        <v/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4" s="1" customFormat="1" ht="36.75" customHeight="1" x14ac:dyDescent="0.2">
      <c r="A33" s="35"/>
      <c r="B33" s="9"/>
      <c r="C33" s="71"/>
      <c r="D33" s="71"/>
      <c r="E33" s="71"/>
      <c r="F33" s="71"/>
      <c r="G33" s="71"/>
      <c r="H33" s="10"/>
      <c r="I33" s="10"/>
      <c r="J33" s="10"/>
      <c r="K33" s="10"/>
      <c r="L33" s="11"/>
      <c r="M33" s="12"/>
      <c r="N33" s="13"/>
      <c r="O33" s="14"/>
      <c r="P33" s="14"/>
      <c r="Q33" s="72"/>
      <c r="R33" s="72"/>
      <c r="S33" s="73"/>
      <c r="T33" s="1">
        <f t="shared" si="6"/>
        <v>0</v>
      </c>
      <c r="U33" s="1">
        <f t="shared" si="7"/>
        <v>0</v>
      </c>
      <c r="V33" s="1" t="str">
        <f t="shared" si="8"/>
        <v/>
      </c>
      <c r="W33" s="1" t="str">
        <f t="shared" si="9"/>
        <v/>
      </c>
      <c r="X33" s="1" t="str">
        <f t="shared" si="10"/>
        <v/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4" s="1" customFormat="1" ht="36.75" customHeight="1" x14ac:dyDescent="0.2">
      <c r="A34" s="35"/>
      <c r="B34" s="9"/>
      <c r="C34" s="71"/>
      <c r="D34" s="71"/>
      <c r="E34" s="71"/>
      <c r="F34" s="71"/>
      <c r="G34" s="71"/>
      <c r="H34" s="10"/>
      <c r="I34" s="10"/>
      <c r="J34" s="10"/>
      <c r="K34" s="10"/>
      <c r="L34" s="11"/>
      <c r="M34" s="12"/>
      <c r="N34" s="13"/>
      <c r="O34" s="14"/>
      <c r="P34" s="14"/>
      <c r="Q34" s="72"/>
      <c r="R34" s="72"/>
      <c r="S34" s="73"/>
      <c r="T34" s="1">
        <f t="shared" si="6"/>
        <v>0</v>
      </c>
      <c r="U34" s="1">
        <f t="shared" si="7"/>
        <v>0</v>
      </c>
      <c r="V34" s="1" t="str">
        <f t="shared" si="8"/>
        <v/>
      </c>
      <c r="W34" s="1" t="str">
        <f t="shared" si="9"/>
        <v/>
      </c>
      <c r="X34" s="1" t="str">
        <f t="shared" si="10"/>
        <v/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4" s="1" customFormat="1" ht="36.75" customHeight="1" x14ac:dyDescent="0.2">
      <c r="A35" s="35"/>
      <c r="B35" s="9"/>
      <c r="C35" s="71"/>
      <c r="D35" s="71"/>
      <c r="E35" s="71"/>
      <c r="F35" s="71"/>
      <c r="G35" s="71"/>
      <c r="H35" s="10"/>
      <c r="I35" s="10"/>
      <c r="J35" s="10"/>
      <c r="K35" s="10"/>
      <c r="L35" s="11"/>
      <c r="M35" s="12"/>
      <c r="N35" s="13"/>
      <c r="O35" s="14"/>
      <c r="P35" s="14"/>
      <c r="Q35" s="72"/>
      <c r="R35" s="72"/>
      <c r="S35" s="73"/>
      <c r="T35" s="1">
        <f t="shared" si="6"/>
        <v>0</v>
      </c>
      <c r="U35" s="1">
        <f t="shared" si="7"/>
        <v>0</v>
      </c>
      <c r="V35" s="1" t="str">
        <f t="shared" si="8"/>
        <v/>
      </c>
      <c r="W35" s="1" t="str">
        <f t="shared" si="9"/>
        <v/>
      </c>
      <c r="X35" s="1" t="str">
        <f t="shared" si="10"/>
        <v/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4" s="1" customFormat="1" ht="36.75" customHeight="1" x14ac:dyDescent="0.2">
      <c r="A36" s="35"/>
      <c r="B36" s="9"/>
      <c r="C36" s="71"/>
      <c r="D36" s="71"/>
      <c r="E36" s="71"/>
      <c r="F36" s="71"/>
      <c r="G36" s="71"/>
      <c r="H36" s="10"/>
      <c r="I36" s="10"/>
      <c r="J36" s="10"/>
      <c r="K36" s="10"/>
      <c r="L36" s="11"/>
      <c r="M36" s="12"/>
      <c r="N36" s="13"/>
      <c r="O36" s="14"/>
      <c r="P36" s="14"/>
      <c r="Q36" s="72"/>
      <c r="R36" s="72"/>
      <c r="S36" s="73"/>
      <c r="T36" s="1">
        <f t="shared" si="6"/>
        <v>0</v>
      </c>
      <c r="U36" s="1">
        <f t="shared" si="7"/>
        <v>0</v>
      </c>
      <c r="V36" s="1" t="str">
        <f t="shared" si="8"/>
        <v/>
      </c>
      <c r="W36" s="1" t="str">
        <f t="shared" si="9"/>
        <v/>
      </c>
      <c r="X36" s="1" t="str">
        <f t="shared" si="10"/>
        <v/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4" s="1" customFormat="1" ht="36.75" customHeight="1" x14ac:dyDescent="0.2">
      <c r="A37" s="35"/>
      <c r="B37" s="9"/>
      <c r="C37" s="71"/>
      <c r="D37" s="71"/>
      <c r="E37" s="71"/>
      <c r="F37" s="71"/>
      <c r="G37" s="71"/>
      <c r="H37" s="10"/>
      <c r="I37" s="10"/>
      <c r="J37" s="10"/>
      <c r="K37" s="10"/>
      <c r="L37" s="11"/>
      <c r="M37" s="12"/>
      <c r="N37" s="13"/>
      <c r="O37" s="14"/>
      <c r="P37" s="14"/>
      <c r="Q37" s="72"/>
      <c r="R37" s="72"/>
      <c r="S37" s="73"/>
      <c r="T37" s="1">
        <f t="shared" si="6"/>
        <v>0</v>
      </c>
      <c r="U37" s="1">
        <f t="shared" si="7"/>
        <v>0</v>
      </c>
      <c r="V37" s="1" t="str">
        <f t="shared" si="8"/>
        <v/>
      </c>
      <c r="W37" s="1" t="str">
        <f t="shared" si="9"/>
        <v/>
      </c>
      <c r="X37" s="1" t="str">
        <f t="shared" si="10"/>
        <v/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4" s="1" customFormat="1" ht="36.75" customHeight="1" x14ac:dyDescent="0.2">
      <c r="A38" s="35"/>
      <c r="B38" s="9"/>
      <c r="C38" s="71"/>
      <c r="D38" s="71"/>
      <c r="E38" s="71"/>
      <c r="F38" s="71"/>
      <c r="G38" s="71"/>
      <c r="H38" s="10"/>
      <c r="I38" s="10"/>
      <c r="J38" s="10"/>
      <c r="K38" s="10"/>
      <c r="L38" s="11"/>
      <c r="M38" s="12"/>
      <c r="N38" s="13"/>
      <c r="O38" s="14"/>
      <c r="P38" s="14"/>
      <c r="Q38" s="72"/>
      <c r="R38" s="72"/>
      <c r="S38" s="73"/>
      <c r="T38" s="1">
        <f t="shared" si="6"/>
        <v>0</v>
      </c>
      <c r="U38" s="1">
        <f t="shared" si="7"/>
        <v>0</v>
      </c>
      <c r="V38" s="1" t="str">
        <f t="shared" si="8"/>
        <v/>
      </c>
      <c r="W38" s="1" t="str">
        <f t="shared" si="9"/>
        <v/>
      </c>
      <c r="X38" s="1" t="str">
        <f t="shared" si="10"/>
        <v/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4" s="1" customFormat="1" ht="36.75" customHeight="1" x14ac:dyDescent="0.2">
      <c r="A39" s="35"/>
      <c r="B39" s="9"/>
      <c r="C39" s="71"/>
      <c r="D39" s="71"/>
      <c r="E39" s="71"/>
      <c r="F39" s="71"/>
      <c r="G39" s="71"/>
      <c r="H39" s="10"/>
      <c r="I39" s="10"/>
      <c r="J39" s="10"/>
      <c r="K39" s="10"/>
      <c r="L39" s="11"/>
      <c r="M39" s="12"/>
      <c r="N39" s="13"/>
      <c r="O39" s="14"/>
      <c r="P39" s="14"/>
      <c r="Q39" s="72"/>
      <c r="R39" s="72"/>
      <c r="S39" s="73"/>
      <c r="T39" s="1">
        <f t="shared" si="6"/>
        <v>0</v>
      </c>
      <c r="U39" s="1">
        <f t="shared" si="7"/>
        <v>0</v>
      </c>
      <c r="V39" s="1" t="str">
        <f t="shared" si="8"/>
        <v/>
      </c>
      <c r="W39" s="1" t="str">
        <f t="shared" si="9"/>
        <v/>
      </c>
      <c r="X39" s="1" t="str">
        <f t="shared" si="10"/>
        <v/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4" s="1" customFormat="1" ht="36.75" customHeight="1" x14ac:dyDescent="0.2">
      <c r="A40" s="35"/>
      <c r="B40" s="9"/>
      <c r="C40" s="71"/>
      <c r="D40" s="71"/>
      <c r="E40" s="71"/>
      <c r="F40" s="71"/>
      <c r="G40" s="71"/>
      <c r="H40" s="10"/>
      <c r="I40" s="10"/>
      <c r="J40" s="10"/>
      <c r="K40" s="10"/>
      <c r="L40" s="11"/>
      <c r="M40" s="12"/>
      <c r="N40" s="13"/>
      <c r="O40" s="14"/>
      <c r="P40" s="14"/>
      <c r="Q40" s="72"/>
      <c r="R40" s="72"/>
      <c r="S40" s="73"/>
      <c r="T40" s="1">
        <f t="shared" si="6"/>
        <v>0</v>
      </c>
      <c r="U40" s="1">
        <f t="shared" si="7"/>
        <v>0</v>
      </c>
      <c r="V40" s="1" t="str">
        <f t="shared" si="8"/>
        <v/>
      </c>
      <c r="W40" s="1" t="str">
        <f t="shared" si="9"/>
        <v/>
      </c>
      <c r="X40" s="1" t="str">
        <f t="shared" si="10"/>
        <v/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4" s="1" customFormat="1" ht="36.75" customHeight="1" x14ac:dyDescent="0.2">
      <c r="A41" s="35"/>
      <c r="B41" s="9"/>
      <c r="C41" s="71"/>
      <c r="D41" s="71"/>
      <c r="E41" s="71"/>
      <c r="F41" s="71"/>
      <c r="G41" s="71"/>
      <c r="H41" s="10"/>
      <c r="I41" s="10"/>
      <c r="J41" s="10"/>
      <c r="K41" s="10"/>
      <c r="L41" s="11"/>
      <c r="M41" s="12"/>
      <c r="N41" s="13"/>
      <c r="O41" s="14"/>
      <c r="P41" s="14"/>
      <c r="Q41" s="72"/>
      <c r="R41" s="72"/>
      <c r="S41" s="73"/>
      <c r="T41" s="1">
        <f t="shared" si="6"/>
        <v>0</v>
      </c>
      <c r="U41" s="1">
        <f t="shared" si="7"/>
        <v>0</v>
      </c>
      <c r="V41" s="1" t="str">
        <f t="shared" si="8"/>
        <v/>
      </c>
      <c r="W41" s="1" t="str">
        <f t="shared" si="9"/>
        <v/>
      </c>
      <c r="X41" s="1" t="str">
        <f t="shared" si="10"/>
        <v/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4" s="1" customFormat="1" ht="36.75" customHeight="1" x14ac:dyDescent="0.2">
      <c r="A42" s="35"/>
      <c r="B42" s="9"/>
      <c r="C42" s="71"/>
      <c r="D42" s="71"/>
      <c r="E42" s="71"/>
      <c r="F42" s="71"/>
      <c r="G42" s="71"/>
      <c r="H42" s="10"/>
      <c r="I42" s="10"/>
      <c r="J42" s="10"/>
      <c r="K42" s="10"/>
      <c r="L42" s="11"/>
      <c r="M42" s="12"/>
      <c r="N42" s="13"/>
      <c r="O42" s="14"/>
      <c r="P42" s="14"/>
      <c r="Q42" s="72"/>
      <c r="R42" s="72"/>
      <c r="S42" s="73"/>
      <c r="T42" s="1">
        <f t="shared" si="6"/>
        <v>0</v>
      </c>
      <c r="U42" s="1">
        <f t="shared" si="7"/>
        <v>0</v>
      </c>
      <c r="V42" s="1" t="str">
        <f t="shared" si="8"/>
        <v/>
      </c>
      <c r="W42" s="1" t="str">
        <f t="shared" si="9"/>
        <v/>
      </c>
      <c r="X42" s="1" t="str">
        <f t="shared" si="10"/>
        <v/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4" s="1" customFormat="1" ht="36.75" customHeight="1" x14ac:dyDescent="0.2">
      <c r="A43" s="35"/>
      <c r="B43" s="9"/>
      <c r="C43" s="71"/>
      <c r="D43" s="71"/>
      <c r="E43" s="71"/>
      <c r="F43" s="71"/>
      <c r="G43" s="71"/>
      <c r="H43" s="10"/>
      <c r="I43" s="10"/>
      <c r="J43" s="10"/>
      <c r="K43" s="10"/>
      <c r="L43" s="11"/>
      <c r="M43" s="12"/>
      <c r="N43" s="13"/>
      <c r="O43" s="14"/>
      <c r="P43" s="14"/>
      <c r="Q43" s="72"/>
      <c r="R43" s="72"/>
      <c r="S43" s="73"/>
      <c r="T43" s="1">
        <f t="shared" si="6"/>
        <v>0</v>
      </c>
      <c r="U43" s="1">
        <f t="shared" si="7"/>
        <v>0</v>
      </c>
      <c r="V43" s="1" t="str">
        <f t="shared" si="8"/>
        <v/>
      </c>
      <c r="W43" s="1" t="str">
        <f t="shared" si="9"/>
        <v/>
      </c>
      <c r="X43" s="1" t="str">
        <f t="shared" si="10"/>
        <v/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4" s="1" customFormat="1" ht="36.75" customHeight="1" x14ac:dyDescent="0.2">
      <c r="A44" s="35"/>
      <c r="B44" s="9"/>
      <c r="C44" s="71"/>
      <c r="D44" s="71"/>
      <c r="E44" s="71"/>
      <c r="F44" s="71"/>
      <c r="G44" s="71"/>
      <c r="H44" s="10"/>
      <c r="I44" s="10"/>
      <c r="J44" s="10"/>
      <c r="K44" s="10"/>
      <c r="L44" s="11"/>
      <c r="M44" s="12"/>
      <c r="N44" s="13"/>
      <c r="O44" s="14"/>
      <c r="P44" s="14"/>
      <c r="Q44" s="72"/>
      <c r="R44" s="72"/>
      <c r="S44" s="73"/>
      <c r="T44" s="1">
        <f t="shared" si="6"/>
        <v>0</v>
      </c>
      <c r="U44" s="1">
        <f t="shared" si="7"/>
        <v>0</v>
      </c>
      <c r="V44" s="1" t="str">
        <f t="shared" si="8"/>
        <v/>
      </c>
      <c r="W44" s="1" t="str">
        <f t="shared" si="9"/>
        <v/>
      </c>
      <c r="X44" s="1" t="str">
        <f t="shared" si="10"/>
        <v/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4" s="1" customFormat="1" ht="36.75" customHeight="1" x14ac:dyDescent="0.2">
      <c r="A45" s="35"/>
      <c r="B45" s="9"/>
      <c r="C45" s="71"/>
      <c r="D45" s="71"/>
      <c r="E45" s="71"/>
      <c r="F45" s="71"/>
      <c r="G45" s="71"/>
      <c r="H45" s="10"/>
      <c r="I45" s="10"/>
      <c r="J45" s="10"/>
      <c r="K45" s="10"/>
      <c r="L45" s="11"/>
      <c r="M45" s="12"/>
      <c r="N45" s="13"/>
      <c r="O45" s="14"/>
      <c r="P45" s="14"/>
      <c r="Q45" s="72"/>
      <c r="R45" s="72"/>
      <c r="S45" s="73"/>
      <c r="T45" s="1">
        <f t="shared" si="6"/>
        <v>0</v>
      </c>
      <c r="U45" s="1">
        <f t="shared" si="7"/>
        <v>0</v>
      </c>
      <c r="V45" s="1" t="str">
        <f t="shared" si="8"/>
        <v/>
      </c>
      <c r="W45" s="1" t="str">
        <f t="shared" si="9"/>
        <v/>
      </c>
      <c r="X45" s="1" t="str">
        <f t="shared" si="10"/>
        <v/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4" s="1" customFormat="1" ht="36.75" customHeight="1" x14ac:dyDescent="0.2">
      <c r="A46" s="35"/>
      <c r="B46" s="9"/>
      <c r="C46" s="71"/>
      <c r="D46" s="71"/>
      <c r="E46" s="71"/>
      <c r="F46" s="71"/>
      <c r="G46" s="71"/>
      <c r="H46" s="10"/>
      <c r="I46" s="10"/>
      <c r="J46" s="10"/>
      <c r="K46" s="10"/>
      <c r="L46" s="11"/>
      <c r="M46" s="12"/>
      <c r="N46" s="13"/>
      <c r="O46" s="14"/>
      <c r="P46" s="14"/>
      <c r="Q46" s="72"/>
      <c r="R46" s="72"/>
      <c r="S46" s="73"/>
      <c r="T46" s="1">
        <f t="shared" si="6"/>
        <v>0</v>
      </c>
      <c r="U46" s="1">
        <f t="shared" si="7"/>
        <v>0</v>
      </c>
      <c r="V46" s="1" t="str">
        <f t="shared" si="8"/>
        <v/>
      </c>
      <c r="W46" s="1" t="str">
        <f t="shared" si="9"/>
        <v/>
      </c>
      <c r="X46" s="1" t="str">
        <f t="shared" si="10"/>
        <v/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4" s="1" customFormat="1" ht="36.75" customHeight="1" x14ac:dyDescent="0.2">
      <c r="A47" s="35"/>
      <c r="B47" s="9"/>
      <c r="C47" s="71"/>
      <c r="D47" s="71"/>
      <c r="E47" s="71"/>
      <c r="F47" s="71"/>
      <c r="G47" s="71"/>
      <c r="H47" s="10"/>
      <c r="I47" s="10"/>
      <c r="J47" s="10"/>
      <c r="K47" s="10"/>
      <c r="L47" s="11"/>
      <c r="M47" s="12"/>
      <c r="N47" s="13"/>
      <c r="O47" s="14"/>
      <c r="P47" s="14"/>
      <c r="Q47" s="72"/>
      <c r="R47" s="72"/>
      <c r="S47" s="73"/>
      <c r="T47" s="1">
        <f t="shared" si="6"/>
        <v>0</v>
      </c>
      <c r="U47" s="1">
        <f t="shared" si="7"/>
        <v>0</v>
      </c>
      <c r="V47" s="1" t="str">
        <f t="shared" si="8"/>
        <v/>
      </c>
      <c r="W47" s="1" t="str">
        <f t="shared" si="9"/>
        <v/>
      </c>
      <c r="X47" s="1" t="str">
        <f t="shared" si="10"/>
        <v/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4" s="1" customFormat="1" ht="29.25" customHeight="1" x14ac:dyDescent="0.35">
      <c r="A48" s="15"/>
      <c r="B48" s="16"/>
      <c r="C48" s="17"/>
      <c r="D48" s="17"/>
      <c r="E48" s="17"/>
      <c r="F48" s="1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7"/>
      <c r="R48" s="17"/>
      <c r="S48" s="17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9" s="2" customFormat="1" ht="29.25" customHeight="1" x14ac:dyDescent="0.25">
      <c r="A49" s="43" t="s">
        <v>36</v>
      </c>
      <c r="B49" s="51" t="s">
        <v>41</v>
      </c>
      <c r="C49" s="51"/>
      <c r="D49" s="51"/>
    </row>
    <row r="50" spans="1:19" s="2" customFormat="1" ht="29.25" customHeight="1" x14ac:dyDescent="0.35">
      <c r="A50" s="44"/>
      <c r="B50" s="50" t="s">
        <v>37</v>
      </c>
      <c r="C50" s="50"/>
      <c r="D50" s="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s="20" customFormat="1" ht="29.25" customHeight="1" x14ac:dyDescent="0.25">
      <c r="A51" s="45"/>
      <c r="B51" s="46"/>
      <c r="C51" s="47"/>
      <c r="D51" s="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s="20" customFormat="1" ht="29.25" customHeight="1" x14ac:dyDescent="0.25">
      <c r="A52" s="45"/>
      <c r="B52" s="46"/>
      <c r="C52" s="47"/>
      <c r="D52" s="8"/>
      <c r="E52" s="22"/>
      <c r="F52" s="22"/>
      <c r="G52" s="22"/>
      <c r="H52" s="22"/>
      <c r="I52" s="22"/>
      <c r="J52" s="22"/>
      <c r="K52" s="22"/>
      <c r="L52" s="22"/>
      <c r="M52" s="22"/>
      <c r="N52" s="21"/>
      <c r="O52" s="21"/>
      <c r="P52" s="21"/>
      <c r="Q52" s="21"/>
      <c r="R52" s="21"/>
      <c r="S52" s="21"/>
    </row>
    <row r="53" spans="1:19" s="20" customFormat="1" ht="29.25" customHeight="1" x14ac:dyDescent="0.25">
      <c r="A53" s="45"/>
      <c r="B53" s="46"/>
      <c r="C53" s="47"/>
      <c r="D53" s="8"/>
      <c r="E53" s="22"/>
      <c r="F53" s="22"/>
      <c r="G53" s="22"/>
      <c r="H53" s="22"/>
      <c r="I53" s="22"/>
      <c r="J53" s="22"/>
      <c r="K53" s="22"/>
      <c r="L53" s="22"/>
      <c r="M53" s="22"/>
      <c r="N53" s="21"/>
      <c r="O53" s="21"/>
      <c r="P53" s="21"/>
      <c r="Q53" s="21"/>
      <c r="R53" s="21"/>
      <c r="S53" s="21"/>
    </row>
    <row r="54" spans="1:19" s="20" customFormat="1" ht="29.25" customHeight="1" x14ac:dyDescent="0.25">
      <c r="A54" s="45"/>
      <c r="B54" s="46"/>
      <c r="C54" s="47"/>
      <c r="D54" s="8"/>
      <c r="E54" s="22"/>
      <c r="F54" s="22"/>
      <c r="G54" s="22"/>
      <c r="H54" s="22"/>
      <c r="I54" s="22"/>
      <c r="J54" s="22"/>
      <c r="K54" s="22"/>
      <c r="L54" s="22"/>
      <c r="M54" s="22"/>
      <c r="N54" s="21"/>
      <c r="O54" s="21"/>
      <c r="P54" s="21"/>
      <c r="Q54" s="21"/>
      <c r="R54" s="21"/>
      <c r="S54" s="21"/>
    </row>
    <row r="55" spans="1:19" s="20" customFormat="1" ht="29.25" customHeight="1" x14ac:dyDescent="0.25">
      <c r="A55" s="43" t="s">
        <v>38</v>
      </c>
      <c r="B55" s="51" t="s">
        <v>41</v>
      </c>
      <c r="C55" s="51"/>
      <c r="D55" s="51"/>
      <c r="E55" s="22"/>
      <c r="F55" s="22"/>
      <c r="G55" s="22"/>
      <c r="H55" s="22"/>
      <c r="I55" s="22"/>
      <c r="J55" s="22"/>
      <c r="K55" s="22"/>
      <c r="L55" s="22"/>
      <c r="M55" s="22"/>
      <c r="N55" s="21"/>
      <c r="O55" s="21"/>
      <c r="P55" s="21"/>
      <c r="Q55" s="21"/>
      <c r="R55" s="21"/>
      <c r="S55" s="21"/>
    </row>
    <row r="56" spans="1:19" s="20" customFormat="1" ht="29.25" customHeight="1" x14ac:dyDescent="0.2">
      <c r="A56" s="44"/>
      <c r="B56" s="50" t="s">
        <v>37</v>
      </c>
      <c r="C56" s="50"/>
      <c r="D56" s="8"/>
      <c r="E56" s="22"/>
      <c r="F56" s="22"/>
      <c r="G56" s="22"/>
      <c r="H56" s="22"/>
      <c r="I56" s="22"/>
      <c r="J56" s="22"/>
      <c r="K56" s="22"/>
      <c r="L56" s="22"/>
      <c r="M56" s="22"/>
      <c r="N56" s="21"/>
      <c r="O56" s="21"/>
      <c r="P56" s="21"/>
      <c r="Q56" s="21"/>
      <c r="R56" s="21"/>
      <c r="S56" s="21"/>
    </row>
    <row r="57" spans="1:19" s="2" customFormat="1" ht="29.25" customHeight="1" x14ac:dyDescent="0.35">
      <c r="A57" s="45"/>
      <c r="B57" s="46"/>
      <c r="C57" s="47"/>
      <c r="D57" s="8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s="2" customFormat="1" ht="29.25" customHeight="1" x14ac:dyDescent="0.35">
      <c r="A58" s="45"/>
      <c r="B58" s="46"/>
      <c r="C58" s="47"/>
      <c r="D58" s="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s="2" customFormat="1" ht="29.25" customHeight="1" x14ac:dyDescent="0.25">
      <c r="A59" s="45"/>
      <c r="B59" s="46"/>
      <c r="C59" s="47"/>
      <c r="D59" s="8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1:19" s="2" customFormat="1" ht="29.25" customHeight="1" x14ac:dyDescent="0.35">
      <c r="A60" s="45"/>
      <c r="B60" s="46"/>
      <c r="C60" s="47"/>
      <c r="D60" s="8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s="2" customFormat="1" ht="29.25" customHeight="1" x14ac:dyDescent="0.35">
      <c r="A61" s="48" t="s">
        <v>39</v>
      </c>
      <c r="B61" s="51" t="s">
        <v>41</v>
      </c>
      <c r="C61" s="51"/>
      <c r="D61" s="51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s="2" customFormat="1" ht="29.25" customHeight="1" x14ac:dyDescent="0.35">
      <c r="A62" s="44"/>
      <c r="B62" s="50" t="s">
        <v>37</v>
      </c>
      <c r="C62" s="50"/>
      <c r="D62" s="8"/>
      <c r="E62" s="22"/>
      <c r="F62" s="22"/>
      <c r="G62" s="22"/>
      <c r="H62" s="22"/>
      <c r="I62" s="22"/>
      <c r="J62" s="22"/>
      <c r="K62" s="22"/>
      <c r="L62" s="22"/>
      <c r="M62" s="22"/>
      <c r="N62" s="23"/>
      <c r="O62" s="23"/>
      <c r="P62" s="23"/>
      <c r="Q62" s="23"/>
      <c r="R62" s="23"/>
      <c r="S62" s="23"/>
    </row>
    <row r="63" spans="1:19" s="2" customFormat="1" ht="29.25" customHeight="1" x14ac:dyDescent="0.35">
      <c r="A63" s="45"/>
      <c r="B63" s="46"/>
      <c r="C63" s="47"/>
      <c r="D63" s="8"/>
      <c r="E63" s="22"/>
      <c r="F63" s="22"/>
      <c r="G63" s="22"/>
      <c r="H63" s="22"/>
      <c r="I63" s="22"/>
      <c r="J63" s="22"/>
      <c r="K63" s="22"/>
      <c r="L63" s="22"/>
      <c r="M63" s="22"/>
      <c r="N63" s="23"/>
      <c r="O63" s="23"/>
      <c r="P63" s="23"/>
      <c r="Q63" s="23"/>
      <c r="R63" s="23"/>
      <c r="S63" s="23"/>
    </row>
    <row r="64" spans="1:19" s="2" customFormat="1" ht="29.25" customHeight="1" x14ac:dyDescent="0.35">
      <c r="A64" s="45"/>
      <c r="B64" s="46"/>
      <c r="C64" s="47"/>
      <c r="D64" s="8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04" s="2" customFormat="1" ht="29.25" customHeight="1" x14ac:dyDescent="0.25">
      <c r="A65" s="45"/>
      <c r="B65" s="46"/>
      <c r="C65" s="47"/>
      <c r="D65" s="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04" s="2" customFormat="1" ht="29.25" customHeight="1" x14ac:dyDescent="0.35">
      <c r="A66" s="45"/>
      <c r="B66" s="46"/>
      <c r="C66" s="47"/>
      <c r="D66" s="8"/>
      <c r="E66" s="22"/>
      <c r="F66" s="22"/>
      <c r="G66" s="22"/>
      <c r="H66" s="22"/>
      <c r="I66" s="22"/>
      <c r="J66" s="22"/>
      <c r="K66" s="22"/>
      <c r="L66" s="22"/>
      <c r="M66" s="22"/>
      <c r="N66" s="23"/>
      <c r="O66" s="23"/>
      <c r="P66" s="23"/>
      <c r="Q66" s="23"/>
      <c r="R66" s="23"/>
      <c r="S66" s="23"/>
    </row>
    <row r="67" spans="1:104" s="2" customFormat="1" ht="29.25" customHeight="1" x14ac:dyDescent="0.35">
      <c r="A67" s="43" t="s">
        <v>40</v>
      </c>
      <c r="B67" s="51" t="s">
        <v>41</v>
      </c>
      <c r="C67" s="51"/>
      <c r="D67" s="51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04" s="2" customFormat="1" ht="29.25" customHeight="1" x14ac:dyDescent="0.35">
      <c r="A68" s="49"/>
      <c r="B68" s="50" t="s">
        <v>37</v>
      </c>
      <c r="C68" s="50"/>
      <c r="D68" s="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04" s="2" customFormat="1" ht="29.25" customHeight="1" x14ac:dyDescent="0.35">
      <c r="A69" s="3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04" s="2" customFormat="1" ht="29.25" customHeight="1" x14ac:dyDescent="0.35">
      <c r="A70" s="3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04" s="2" customFormat="1" ht="29.25" customHeight="1" x14ac:dyDescent="0.25">
      <c r="A71" s="36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04" s="2" customFormat="1" ht="29.25" customHeight="1" x14ac:dyDescent="0.25">
      <c r="A72" s="36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1:104" s="1" customFormat="1" ht="29.25" customHeight="1" x14ac:dyDescent="0.35">
      <c r="A73" s="19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s="1" customFormat="1" ht="29.25" customHeight="1" x14ac:dyDescent="0.35">
      <c r="A74" s="1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s="1" customFormat="1" ht="29.25" customHeight="1" x14ac:dyDescent="0.35">
      <c r="A75" s="19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s="1" customFormat="1" ht="29.25" customHeight="1" x14ac:dyDescent="0.35">
      <c r="A76" s="19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s="1" customFormat="1" ht="29.25" customHeight="1" x14ac:dyDescent="0.35">
      <c r="A77" s="15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s="1" customFormat="1" ht="29.25" customHeight="1" x14ac:dyDescent="0.35">
      <c r="A78" s="1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s="1" customFormat="1" ht="29.25" customHeight="1" x14ac:dyDescent="0.35">
      <c r="A79" s="15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s="1" customFormat="1" ht="29.25" customHeight="1" x14ac:dyDescent="0.35">
      <c r="A80" s="1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s="1" customFormat="1" ht="29.25" customHeight="1" x14ac:dyDescent="0.35">
      <c r="A81" s="1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s="1" customFormat="1" ht="29.25" customHeight="1" x14ac:dyDescent="0.35">
      <c r="A82" s="1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s="1" customFormat="1" ht="29.25" customHeight="1" x14ac:dyDescent="0.35">
      <c r="A83" s="1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s="1" customFormat="1" ht="29.25" customHeight="1" x14ac:dyDescent="0.35">
      <c r="A84" s="1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s="1" customFormat="1" ht="29.25" customHeight="1" x14ac:dyDescent="0.35">
      <c r="A85" s="1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s="1" customFormat="1" ht="29.25" customHeight="1" x14ac:dyDescent="0.35">
      <c r="A86" s="1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s="1" customFormat="1" ht="29.25" customHeight="1" x14ac:dyDescent="0.35">
      <c r="A87" s="15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29.25" customHeight="1" x14ac:dyDescent="0.35">
      <c r="A88" s="15"/>
    </row>
    <row r="89" spans="1:104" ht="29.25" customHeight="1" x14ac:dyDescent="0.35">
      <c r="A89" s="15"/>
    </row>
    <row r="90" spans="1:104" ht="29.25" customHeight="1" x14ac:dyDescent="0.35">
      <c r="A90" s="15"/>
    </row>
    <row r="91" spans="1:104" ht="29.25" customHeight="1" x14ac:dyDescent="0.35">
      <c r="A91" s="15"/>
    </row>
    <row r="92" spans="1:104" ht="29.25" customHeight="1" x14ac:dyDescent="0.35">
      <c r="A92" s="15"/>
    </row>
    <row r="93" spans="1:104" ht="29.25" customHeight="1" x14ac:dyDescent="0.35">
      <c r="A93" s="15"/>
    </row>
    <row r="94" spans="1:104" ht="29.25" customHeight="1" x14ac:dyDescent="0.35">
      <c r="A94" s="15"/>
    </row>
    <row r="95" spans="1:104" ht="29.25" customHeight="1" x14ac:dyDescent="0.35">
      <c r="A95" s="15"/>
    </row>
    <row r="96" spans="1:104" ht="29.25" customHeight="1" x14ac:dyDescent="0.35">
      <c r="A96" s="15"/>
    </row>
    <row r="97" spans="1:1" ht="29.25" customHeight="1" x14ac:dyDescent="0.35">
      <c r="A97" s="15"/>
    </row>
    <row r="98" spans="1:1" ht="29.25" customHeight="1" x14ac:dyDescent="0.35">
      <c r="A98" s="15"/>
    </row>
    <row r="99" spans="1:1" ht="29.25" customHeight="1" x14ac:dyDescent="0.35">
      <c r="A99" s="15"/>
    </row>
    <row r="100" spans="1:1" ht="29.25" customHeight="1" x14ac:dyDescent="0.35">
      <c r="A100" s="15"/>
    </row>
    <row r="101" spans="1:1" ht="29.25" customHeight="1" x14ac:dyDescent="0.35">
      <c r="A101" s="15"/>
    </row>
    <row r="102" spans="1:1" ht="29.25" customHeight="1" x14ac:dyDescent="0.35">
      <c r="A102" s="15"/>
    </row>
    <row r="103" spans="1:1" ht="29.25" customHeight="1" x14ac:dyDescent="0.35">
      <c r="A103" s="15"/>
    </row>
    <row r="104" spans="1:1" ht="29.25" customHeight="1" x14ac:dyDescent="0.35">
      <c r="A104" s="15"/>
    </row>
    <row r="105" spans="1:1" ht="29.25" customHeight="1" x14ac:dyDescent="0.35">
      <c r="A105" s="15"/>
    </row>
    <row r="106" spans="1:1" ht="29.25" customHeight="1" x14ac:dyDescent="0.35">
      <c r="A106" s="15"/>
    </row>
    <row r="107" spans="1:1" ht="29.25" customHeight="1" x14ac:dyDescent="0.35">
      <c r="A107" s="15"/>
    </row>
    <row r="108" spans="1:1" ht="29.25" customHeight="1" x14ac:dyDescent="0.35">
      <c r="A108" s="15" t="s">
        <v>26</v>
      </c>
    </row>
    <row r="109" spans="1:1" ht="29.25" customHeight="1" x14ac:dyDescent="0.35">
      <c r="A109" s="15"/>
    </row>
    <row r="110" spans="1:1" ht="29.25" customHeight="1" x14ac:dyDescent="0.35">
      <c r="A110" s="15"/>
    </row>
    <row r="111" spans="1:1" ht="29.25" customHeight="1" x14ac:dyDescent="0.35">
      <c r="A111" s="15"/>
    </row>
    <row r="112" spans="1:1" ht="29.25" customHeight="1" x14ac:dyDescent="0.35">
      <c r="A112" s="15"/>
    </row>
    <row r="113" spans="1:1" ht="29.25" customHeight="1" x14ac:dyDescent="0.35">
      <c r="A113" s="15"/>
    </row>
    <row r="114" spans="1:1" ht="29.25" customHeight="1" x14ac:dyDescent="0.35">
      <c r="A114" s="15"/>
    </row>
    <row r="115" spans="1:1" ht="29.25" customHeight="1" x14ac:dyDescent="0.35">
      <c r="A115" s="15"/>
    </row>
    <row r="116" spans="1:1" ht="29.25" customHeight="1" x14ac:dyDescent="0.35">
      <c r="A116" s="15"/>
    </row>
    <row r="117" spans="1:1" ht="29.25" customHeight="1" x14ac:dyDescent="0.35">
      <c r="A117" s="15"/>
    </row>
    <row r="118" spans="1:1" ht="29.25" customHeight="1" x14ac:dyDescent="0.35">
      <c r="A118" s="15"/>
    </row>
    <row r="119" spans="1:1" ht="29.25" customHeight="1" x14ac:dyDescent="0.35">
      <c r="A119" s="15"/>
    </row>
    <row r="120" spans="1:1" ht="29.25" customHeight="1" x14ac:dyDescent="0.35">
      <c r="A120" s="15"/>
    </row>
    <row r="121" spans="1:1" ht="29.25" customHeight="1" x14ac:dyDescent="0.35">
      <c r="A121" s="15"/>
    </row>
    <row r="122" spans="1:1" ht="29.25" customHeight="1" x14ac:dyDescent="0.35">
      <c r="A122" s="15"/>
    </row>
    <row r="123" spans="1:1" ht="29.25" customHeight="1" x14ac:dyDescent="0.35">
      <c r="A123" s="15"/>
    </row>
    <row r="124" spans="1:1" ht="29.25" customHeight="1" x14ac:dyDescent="0.35">
      <c r="A124" s="15"/>
    </row>
    <row r="125" spans="1:1" ht="29.25" customHeight="1" x14ac:dyDescent="0.35">
      <c r="A125" s="15"/>
    </row>
    <row r="126" spans="1:1" ht="29.25" customHeight="1" x14ac:dyDescent="0.35">
      <c r="A126" s="15"/>
    </row>
    <row r="127" spans="1:1" ht="29.25" customHeight="1" x14ac:dyDescent="0.35">
      <c r="A127" s="15"/>
    </row>
    <row r="128" spans="1:1" ht="29.25" customHeight="1" x14ac:dyDescent="0.35">
      <c r="A128" s="15"/>
    </row>
    <row r="129" spans="1:1" ht="29.25" customHeight="1" x14ac:dyDescent="0.35">
      <c r="A129" s="15"/>
    </row>
    <row r="130" spans="1:1" ht="29.25" customHeight="1" x14ac:dyDescent="0.35">
      <c r="A130" s="15"/>
    </row>
    <row r="131" spans="1:1" ht="29.25" customHeight="1" x14ac:dyDescent="0.35">
      <c r="A131" s="15"/>
    </row>
    <row r="132" spans="1:1" ht="29.25" customHeight="1" x14ac:dyDescent="0.35">
      <c r="A132" s="15"/>
    </row>
    <row r="133" spans="1:1" ht="29.25" customHeight="1" x14ac:dyDescent="0.35">
      <c r="A133" s="15"/>
    </row>
    <row r="134" spans="1:1" ht="29.25" customHeight="1" x14ac:dyDescent="0.35">
      <c r="A134" s="15"/>
    </row>
    <row r="135" spans="1:1" ht="29.25" customHeight="1" x14ac:dyDescent="0.35">
      <c r="A135" s="15"/>
    </row>
    <row r="136" spans="1:1" ht="29.25" customHeight="1" x14ac:dyDescent="0.35">
      <c r="A136" s="15"/>
    </row>
    <row r="137" spans="1:1" ht="29.25" customHeight="1" x14ac:dyDescent="0.35">
      <c r="A137" s="15"/>
    </row>
    <row r="138" spans="1:1" ht="29.25" customHeight="1" x14ac:dyDescent="0.35">
      <c r="A138" s="15"/>
    </row>
    <row r="139" spans="1:1" ht="29.25" customHeight="1" x14ac:dyDescent="0.35">
      <c r="A139" s="15"/>
    </row>
    <row r="140" spans="1:1" ht="29.25" customHeight="1" x14ac:dyDescent="0.35">
      <c r="A140" s="15"/>
    </row>
    <row r="141" spans="1:1" ht="29.25" customHeight="1" x14ac:dyDescent="0.35">
      <c r="A141" s="15"/>
    </row>
    <row r="142" spans="1:1" ht="29.25" customHeight="1" x14ac:dyDescent="0.35">
      <c r="A142" s="15"/>
    </row>
    <row r="143" spans="1:1" ht="29.25" customHeight="1" x14ac:dyDescent="0.35">
      <c r="A143" s="15"/>
    </row>
    <row r="144" spans="1:1" ht="29.25" customHeight="1" x14ac:dyDescent="0.35">
      <c r="A144" s="15"/>
    </row>
    <row r="145" spans="1:1" ht="29.25" customHeight="1" x14ac:dyDescent="0.35">
      <c r="A145" s="15"/>
    </row>
    <row r="146" spans="1:1" ht="29.25" customHeight="1" x14ac:dyDescent="0.2"/>
    <row r="147" spans="1:1" ht="29.25" customHeight="1" x14ac:dyDescent="0.2"/>
    <row r="148" spans="1:1" ht="29.25" customHeight="1" x14ac:dyDescent="0.2"/>
    <row r="149" spans="1:1" ht="29.25" customHeight="1" x14ac:dyDescent="0.2"/>
    <row r="150" spans="1:1" ht="29.25" customHeight="1" x14ac:dyDescent="0.2"/>
    <row r="151" spans="1:1" ht="29.25" customHeight="1" x14ac:dyDescent="0.2"/>
    <row r="152" spans="1:1" ht="29.25" customHeight="1" x14ac:dyDescent="0.2"/>
    <row r="153" spans="1:1" ht="29.25" customHeight="1" x14ac:dyDescent="0.2"/>
    <row r="154" spans="1:1" ht="29.25" customHeight="1" x14ac:dyDescent="0.2"/>
    <row r="155" spans="1:1" ht="29.25" customHeight="1" x14ac:dyDescent="0.2"/>
    <row r="156" spans="1:1" ht="29.25" customHeight="1" x14ac:dyDescent="0.2"/>
    <row r="157" spans="1:1" ht="29.25" customHeight="1" x14ac:dyDescent="0.2"/>
    <row r="158" spans="1:1" ht="29.25" customHeight="1" x14ac:dyDescent="0.2"/>
    <row r="159" spans="1:1" ht="29.25" customHeight="1" x14ac:dyDescent="0.2"/>
    <row r="160" spans="1:1" ht="29.25" customHeight="1" x14ac:dyDescent="0.2"/>
    <row r="161" ht="29.25" customHeight="1" x14ac:dyDescent="0.2"/>
    <row r="162" ht="29.25" customHeight="1" x14ac:dyDescent="0.2"/>
    <row r="163" ht="29.25" customHeight="1" x14ac:dyDescent="0.2"/>
    <row r="164" ht="29.25" customHeight="1" x14ac:dyDescent="0.2"/>
    <row r="165" ht="29.25" customHeight="1" x14ac:dyDescent="0.2"/>
    <row r="166" ht="29.25" customHeight="1" x14ac:dyDescent="0.2"/>
    <row r="167" ht="29.25" customHeight="1" x14ac:dyDescent="0.2"/>
    <row r="168" ht="29.25" customHeight="1" x14ac:dyDescent="0.2"/>
    <row r="169" ht="29.25" customHeight="1" x14ac:dyDescent="0.2"/>
    <row r="170" ht="29.25" customHeight="1" x14ac:dyDescent="0.2"/>
    <row r="171" ht="29.25" customHeight="1" x14ac:dyDescent="0.2"/>
    <row r="172" ht="29.25" customHeight="1" x14ac:dyDescent="0.2"/>
    <row r="173" ht="29.25" customHeight="1" x14ac:dyDescent="0.2"/>
  </sheetData>
  <mergeCells count="120">
    <mergeCell ref="C47:G47"/>
    <mergeCell ref="Q47:S47"/>
    <mergeCell ref="B50:C50"/>
    <mergeCell ref="B56:C56"/>
    <mergeCell ref="Q43:S43"/>
    <mergeCell ref="C44:G44"/>
    <mergeCell ref="Q44:S44"/>
    <mergeCell ref="C45:G45"/>
    <mergeCell ref="Q45:S45"/>
    <mergeCell ref="C46:G46"/>
    <mergeCell ref="Q46:S46"/>
    <mergeCell ref="C39:G39"/>
    <mergeCell ref="Q39:S39"/>
    <mergeCell ref="C40:G40"/>
    <mergeCell ref="Q40:S40"/>
    <mergeCell ref="C41:G41"/>
    <mergeCell ref="Q41:S41"/>
    <mergeCell ref="C42:G42"/>
    <mergeCell ref="Q42:S42"/>
    <mergeCell ref="C43:G43"/>
    <mergeCell ref="C36:G36"/>
    <mergeCell ref="Q36:S36"/>
    <mergeCell ref="C37:G37"/>
    <mergeCell ref="Q37:S37"/>
    <mergeCell ref="C38:G38"/>
    <mergeCell ref="Q38:S38"/>
    <mergeCell ref="C33:G33"/>
    <mergeCell ref="Q33:S33"/>
    <mergeCell ref="C34:G34"/>
    <mergeCell ref="Q34:S34"/>
    <mergeCell ref="C35:G35"/>
    <mergeCell ref="Q35:S35"/>
    <mergeCell ref="C31:G31"/>
    <mergeCell ref="Q31:S31"/>
    <mergeCell ref="C32:G32"/>
    <mergeCell ref="Q32:S32"/>
    <mergeCell ref="C27:G27"/>
    <mergeCell ref="Q27:S27"/>
    <mergeCell ref="C28:G28"/>
    <mergeCell ref="Q28:S28"/>
    <mergeCell ref="C29:G29"/>
    <mergeCell ref="Q29:S29"/>
    <mergeCell ref="C26:G26"/>
    <mergeCell ref="Q26:S26"/>
    <mergeCell ref="C21:G21"/>
    <mergeCell ref="Q21:S21"/>
    <mergeCell ref="C22:G22"/>
    <mergeCell ref="Q22:S22"/>
    <mergeCell ref="C23:G23"/>
    <mergeCell ref="Q23:S23"/>
    <mergeCell ref="C30:G30"/>
    <mergeCell ref="Q30:S30"/>
    <mergeCell ref="Q19:S19"/>
    <mergeCell ref="C20:G20"/>
    <mergeCell ref="Q20:S20"/>
    <mergeCell ref="C17:G17"/>
    <mergeCell ref="Q17:S17"/>
    <mergeCell ref="Q16:S16"/>
    <mergeCell ref="C24:G24"/>
    <mergeCell ref="Q24:S24"/>
    <mergeCell ref="C25:G25"/>
    <mergeCell ref="Q25:S25"/>
    <mergeCell ref="R9:S9"/>
    <mergeCell ref="A10:A11"/>
    <mergeCell ref="B10:B11"/>
    <mergeCell ref="C10:G11"/>
    <mergeCell ref="M10:M11"/>
    <mergeCell ref="N10:N11"/>
    <mergeCell ref="O10:O11"/>
    <mergeCell ref="P10:P11"/>
    <mergeCell ref="Q10:S11"/>
    <mergeCell ref="A9:B9"/>
    <mergeCell ref="C9:D9"/>
    <mergeCell ref="E9:F9"/>
    <mergeCell ref="G9:I9"/>
    <mergeCell ref="J9:M9"/>
    <mergeCell ref="N9:O9"/>
    <mergeCell ref="Q5:S6"/>
    <mergeCell ref="A7:M7"/>
    <mergeCell ref="N7:O8"/>
    <mergeCell ref="P7:Q8"/>
    <mergeCell ref="R7:S8"/>
    <mergeCell ref="A8:B8"/>
    <mergeCell ref="C8:D8"/>
    <mergeCell ref="E8:F8"/>
    <mergeCell ref="G8:I8"/>
    <mergeCell ref="J8:M8"/>
    <mergeCell ref="B1:D1"/>
    <mergeCell ref="E1:O4"/>
    <mergeCell ref="P1:S1"/>
    <mergeCell ref="B2:D2"/>
    <mergeCell ref="P2:S2"/>
    <mergeCell ref="B3:D3"/>
    <mergeCell ref="P3:S3"/>
    <mergeCell ref="B4:D4"/>
    <mergeCell ref="P4:S4"/>
    <mergeCell ref="B62:C62"/>
    <mergeCell ref="B68:C68"/>
    <mergeCell ref="B49:D49"/>
    <mergeCell ref="B55:D55"/>
    <mergeCell ref="B61:D61"/>
    <mergeCell ref="B67:D67"/>
    <mergeCell ref="B5:M5"/>
    <mergeCell ref="N5:P6"/>
    <mergeCell ref="B6:G6"/>
    <mergeCell ref="H6:J6"/>
    <mergeCell ref="K6:M6"/>
    <mergeCell ref="P9:Q9"/>
    <mergeCell ref="C12:G12"/>
    <mergeCell ref="Q12:S12"/>
    <mergeCell ref="C13:G13"/>
    <mergeCell ref="Q13:S13"/>
    <mergeCell ref="C14:G14"/>
    <mergeCell ref="Q14:S14"/>
    <mergeCell ref="C15:G15"/>
    <mergeCell ref="Q15:S15"/>
    <mergeCell ref="C16:G16"/>
    <mergeCell ref="C18:G18"/>
    <mergeCell ref="Q18:S18"/>
    <mergeCell ref="C19:G19"/>
  </mergeCells>
  <pageMargins left="0.11811023622047245" right="0.11811023622047245" top="0.15748031496062992" bottom="0.15748031496062992" header="0.31496062992125984" footer="0.31496062992125984"/>
  <pageSetup paperSize="120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DIAGRAMA FLUJO</vt:lpstr>
      <vt:lpstr>'DIAGRAMA FLUJO'!Área_de_impresión</vt:lpstr>
      <vt:lpstr>'DIAGRAMA FLUJO'!Títulos_a_imprimir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TO. Javier Prieto Castro</dc:creator>
  <cp:lastModifiedBy>PS. Jesica Basto Mora</cp:lastModifiedBy>
  <dcterms:created xsi:type="dcterms:W3CDTF">2018-09-05T14:31:28Z</dcterms:created>
  <dcterms:modified xsi:type="dcterms:W3CDTF">2021-11-26T15:04:55Z</dcterms:modified>
</cp:coreProperties>
</file>