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PROCESOS'!$A$9:$AI$30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PROCESOS'!$A$1:$V$30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21" l="1"/>
  <c r="O23" i="21"/>
  <c r="O25" i="21"/>
  <c r="O27" i="21"/>
  <c r="O29" i="21"/>
  <c r="O11" i="21" l="1"/>
  <c r="O13" i="21"/>
  <c r="O15" i="21"/>
  <c r="O17" i="21"/>
  <c r="O19" i="21"/>
  <c r="W18" i="21" l="1"/>
  <c r="W16" i="21"/>
  <c r="W14" i="21"/>
  <c r="W20" i="21" l="1"/>
  <c r="W19" i="21"/>
  <c r="W17" i="21"/>
  <c r="W15" i="21"/>
  <c r="W13" i="21"/>
  <c r="W12" i="21"/>
  <c r="W11" i="21"/>
</calcChain>
</file>

<file path=xl/sharedStrings.xml><?xml version="1.0" encoding="utf-8"?>
<sst xmlns="http://schemas.openxmlformats.org/spreadsheetml/2006/main" count="195" uniqueCount="89">
  <si>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</si>
  <si>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</si>
  <si>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</si>
  <si>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</si>
  <si>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</si>
  <si>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</si>
  <si>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</si>
  <si>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</si>
  <si>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</si>
  <si>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</si>
  <si>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</si>
  <si>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</si>
  <si>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</si>
  <si>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</si>
  <si>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</si>
  <si>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</si>
  <si>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</si>
  <si>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</si>
  <si>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</si>
  <si>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</si>
  <si>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</si>
  <si>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</si>
  <si>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</si>
  <si>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</si>
  <si>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</si>
  <si>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</si>
  <si>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</si>
  <si>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</si>
  <si>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</si>
  <si>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</si>
  <si>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</si>
  <si>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</si>
  <si>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</si>
  <si>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</si>
  <si>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</si>
  <si>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Financiero</t>
  </si>
  <si>
    <t>COFIP</t>
  </si>
  <si>
    <t>Gestion Presupuestal</t>
  </si>
  <si>
    <t>Gestión Presupuestal</t>
  </si>
  <si>
    <t>Avance en la expedición de los Certificados de Disponibilidad Presupuestal (CDP) frente al Presupuesto asignado</t>
  </si>
  <si>
    <t>Avance en el valor de la expedición de Certificado de Registro Presupuestal (CRP) respecto al valor de la expedición de Certificado de Disponibilidad Presupuestal (CDP)</t>
  </si>
  <si>
    <t>Avance en el valor de la expedición OBLIGACIONES respecto al valor de la expedición de Certificado de Registro Presupuestal (CRP)</t>
  </si>
  <si>
    <t xml:space="preserve">Porcentaje obtenido en la expedición de Pagos por los conceptos de Adquisición de Bienes y Servicios e Inversión frente a las Obligaciones por los mismos conceptos durante la vigencia. </t>
  </si>
  <si>
    <t>Ejecución del PAC</t>
  </si>
  <si>
    <t>Direccionamiento Estratégico</t>
  </si>
  <si>
    <t>Gestión Financiera</t>
  </si>
  <si>
    <t>Gestión Contable</t>
  </si>
  <si>
    <t>Capacitación a las Subunidades Ejecutoras de presupuesto</t>
  </si>
  <si>
    <t>Convenios suscritos</t>
  </si>
  <si>
    <t>Trámite de liquidación de convenios vencidos</t>
  </si>
  <si>
    <t xml:space="preserve">Entrega de soportes en especie asignados a las Divisiones (Convenios vigencia 2023) </t>
  </si>
  <si>
    <t>Comités de coordinación y seguimiento</t>
  </si>
  <si>
    <t>Trimestral</t>
  </si>
  <si>
    <t>Eficacia (EFC)</t>
  </si>
  <si>
    <t>Hacia Arriba</t>
  </si>
  <si>
    <t>V1/V2*100</t>
  </si>
  <si>
    <t>Código: FO-CEDE 5-DISEV-892</t>
  </si>
  <si>
    <t>Socializar las políticas y directrices que permitan la presentación de información contable, confiable, razonable, oportuna, relevante y comprensible, desarrollando el 100% (8) Capacitaciones durante la vigencia.</t>
  </si>
  <si>
    <t>V1. Número de capacitaciones realizadas</t>
  </si>
  <si>
    <t>V2. Número de capacitaciones proyectadas</t>
  </si>
  <si>
    <t>Realizar la suscripción de convenios equivalente a 45 mil millones de pesos durante la vigencia.</t>
  </si>
  <si>
    <t>V1. Cantidad Convenios suscritos en la vigencia 2023.</t>
  </si>
  <si>
    <t>V2. Cantidad de Convenios tramitados en la vigencia 2023</t>
  </si>
  <si>
    <t>V2. Cantidad de Convenios tramitados en la vigencia 2024</t>
  </si>
  <si>
    <t>Tramitar ante el Ministerio de Defensa Nacional el 90% (37 proyectos  de liquidación) de los convenios con vencimiento mayor a un año.</t>
  </si>
  <si>
    <t>V1. Cantidad de Trámite de liquidación de convenios vencidos mayores a un año</t>
  </si>
  <si>
    <t>V2. Cantidad de convenios vencidos mayores a un año para tramite de liquidación</t>
  </si>
  <si>
    <t>Recibir al cierre del año 2023 el 90% de los soportes de los apoyos pactados en ESPECIE, dentro de la vigencia del convenio, asignados a las Divisiones</t>
  </si>
  <si>
    <t>V1. Valor entregado en soportes a la DICCO por las Divisiones (Convenios pactados Especie vigencia 2023)</t>
  </si>
  <si>
    <t>V2.  Valor aportes recibidos en Especie por las Divisiones (Convenios vigencia 2023)</t>
  </si>
  <si>
    <t>Realizar seguimiento a los Convenios de Colaboración vigentes en los 70 comités  de coordinación.</t>
  </si>
  <si>
    <t xml:space="preserve">V1. Cantidad de Comités realizados con las empresas y Unidades. </t>
  </si>
  <si>
    <t>V2. Cantidad de Comités programados durante la vigencia.</t>
  </si>
  <si>
    <t>Obtener un (98%) en la expedición de los Certificados de Disponibilidad Presupuestal (CDP) frente al presupuesto asignado a la Fuerza por los conceptos de Adquisición de Bienes y Servicios e Inversión durante la vigencia.</t>
  </si>
  <si>
    <t>V1. Valor expedición de los Certificados de Disponibilidad Presupuestal (CDP) Adquisición de  Bienes y Servicios e Inversión</t>
  </si>
  <si>
    <t>V2. Valor Total Presupuesto asignado  Adquisición de Bienes y Servicios e Inversión para la vigencia 2023</t>
  </si>
  <si>
    <t>V2. Valor Total Presupuesto asignado  Adquisición de Bienes y Servicios e Inversión para la vigencia 2024</t>
  </si>
  <si>
    <t>Obtener un 95% en la expedición de Certificados de Registro Presupuestal (CRP) por los conceptos de Adquisición de Bienes y Servicios e Inversión frente al valor de los Certificados de Disponibilidad Presupuestal (CDP) generados.</t>
  </si>
  <si>
    <t xml:space="preserve">V2. Valor total de Certificado de Disponibilidad Presupuestal (CDP) en adquisición de bienes y servicios e inversión </t>
  </si>
  <si>
    <t xml:space="preserve">V1. Valor expedición de Certificado de Registro Presupuestal (CRP) en adquisición de bienes y servicios e inversión AUMENTO. </t>
  </si>
  <si>
    <t>Obtener un 95% en la expedición de Obligaciones por los conceptos de Adquisición de Bienes y Servicios e Inversión  frente al valor de los Certificados de Registro Presupuestal (CRP) generados por los mismos conceptos durante la vigencia.</t>
  </si>
  <si>
    <t>V1. Valor Obligaciones Adquisición de Bienes y Servicios e Inversión</t>
  </si>
  <si>
    <t>V2. Valor total de Certificado de Registro Presupuestal (CRP) en Adquisición de Bienes y Servicios e Inversión</t>
  </si>
  <si>
    <t xml:space="preserve">Obtener un (95%) en la expedición de Pagos por los conceptos de Adquisición de Bienes y Servicios e Inversión frente a las Obligaciones por los mismos conceptos durante la vigencia. </t>
  </si>
  <si>
    <t xml:space="preserve">V1. Valor pagos en adquisición de bienes y servicios e inversión </t>
  </si>
  <si>
    <t xml:space="preserve">V2. Valor total obligaciones adquisición de bienes y servicios e inversión </t>
  </si>
  <si>
    <t>Realizar Seguimiento Presupuestal al PAC ejecutado frente al PAC Asignado, para propender que los niveles de ejecución sean iguales o superiores al 97% durante la vigencia.</t>
  </si>
  <si>
    <t>V1.  PAC Ejecutado en la vigencia</t>
  </si>
  <si>
    <t xml:space="preserve">V2. PAC Asignado en la vigencia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</si>
</sst>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12" borderId="0" applyNumberFormat="0" applyBorder="0" applyAlignment="0" applyProtection="0"/>
    <xf numFmtId="0" fontId="14" fillId="24" borderId="23" applyNumberFormat="0" applyAlignment="0" applyProtection="0"/>
    <xf numFmtId="0" fontId="15" fillId="25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9" borderId="0" applyNumberFormat="0" applyBorder="0" applyAlignment="0" applyProtection="0"/>
    <xf numFmtId="0" fontId="18" fillId="15" borderId="23" applyNumberFormat="0" applyAlignment="0" applyProtection="0"/>
    <xf numFmtId="0" fontId="19" fillId="11" borderId="0" applyNumberFormat="0" applyBorder="0" applyAlignment="0" applyProtection="0"/>
    <xf numFmtId="0" fontId="20" fillId="30" borderId="0" applyNumberFormat="0" applyBorder="0" applyAlignment="0" applyProtection="0"/>
    <xf numFmtId="0" fontId="11" fillId="31" borderId="26" applyNumberFormat="0" applyFont="0" applyAlignment="0" applyProtection="0"/>
    <xf numFmtId="9" fontId="11" fillId="0" borderId="0" applyFont="0" applyFill="0" applyBorder="0" applyAlignment="0" applyProtection="0"/>
    <xf numFmtId="0" fontId="21" fillId="24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5" borderId="34" applyNumberFormat="0" applyAlignment="0" applyProtection="0"/>
    <xf numFmtId="0" fontId="35" fillId="36" borderId="35" applyNumberFormat="0" applyAlignment="0" applyProtection="0"/>
    <xf numFmtId="0" fontId="36" fillId="36" borderId="34" applyNumberFormat="0" applyAlignment="0" applyProtection="0"/>
    <xf numFmtId="0" fontId="37" fillId="0" borderId="36" applyNumberFormat="0" applyFill="0" applyAlignment="0" applyProtection="0"/>
    <xf numFmtId="0" fontId="38" fillId="37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2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1" fillId="62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8" borderId="38" applyNumberFormat="0" applyFont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3" fillId="0" borderId="0" applyFont="0" applyFill="0" applyBorder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9" borderId="0" applyNumberFormat="0" applyBorder="0" applyAlignment="0" applyProtection="0"/>
    <xf numFmtId="0" fontId="19" fillId="11" borderId="0" applyNumberFormat="0" applyBorder="0" applyAlignment="0" applyProtection="0"/>
    <xf numFmtId="0" fontId="20" fillId="30" borderId="0" applyNumberFormat="0" applyBorder="0" applyAlignment="0" applyProtection="0"/>
    <xf numFmtId="0" fontId="11" fillId="31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38" applyNumberFormat="0" applyFont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3" fillId="0" borderId="0" applyFont="0" applyFill="0" applyBorder="0" applyAlignment="0" applyProtection="0"/>
    <xf numFmtId="0" fontId="1" fillId="38" borderId="3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9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10" xfId="1" applyNumberFormat="1" applyFont="1" applyFill="1" applyBorder="1" applyAlignment="1">
      <alignment horizontal="center" vertical="center" wrapText="1"/>
    </xf>
    <xf numFmtId="3" fontId="4" fillId="6" borderId="10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9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6" borderId="10" xfId="1" applyNumberFormat="1" applyFont="1" applyFill="1" applyBorder="1" applyAlignment="1">
      <alignment vertical="center" wrapText="1"/>
    </xf>
    <xf numFmtId="3" fontId="9" fillId="6" borderId="10" xfId="1" applyNumberFormat="1" applyFont="1" applyFill="1" applyBorder="1" applyAlignment="1">
      <alignment horizontal="left" vertical="center" wrapText="1"/>
    </xf>
    <xf numFmtId="3" fontId="9" fillId="6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9" fontId="4" fillId="8" borderId="21" xfId="1" applyFont="1" applyFill="1" applyBorder="1" applyAlignment="1">
      <alignment horizontal="center" vertical="center" wrapText="1"/>
    </xf>
    <xf numFmtId="9" fontId="4" fillId="8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8" fontId="4" fillId="6" borderId="21" xfId="1" applyNumberFormat="1" applyFont="1" applyFill="1" applyBorder="1" applyAlignment="1">
      <alignment horizontal="center" vertical="center" wrapText="1"/>
    </xf>
    <xf numFmtId="168" fontId="4" fillId="6" borderId="22" xfId="1" applyNumberFormat="1" applyFont="1" applyFill="1" applyBorder="1" applyAlignment="1">
      <alignment horizontal="center" vertical="center" wrapText="1"/>
    </xf>
    <xf numFmtId="168" fontId="4" fillId="7" borderId="21" xfId="1" applyNumberFormat="1" applyFont="1" applyFill="1" applyBorder="1" applyAlignment="1">
      <alignment horizontal="center" vertical="center" wrapText="1"/>
    </xf>
    <xf numFmtId="168" fontId="4" fillId="7" borderId="22" xfId="1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2" xfId="1" applyNumberFormat="1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3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3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49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49" customWidth="1"/>
    <col min="7" max="7" width="30.7109375" style="8" customWidth="1"/>
    <col min="8" max="8" width="30.7109375" style="50" customWidth="1"/>
    <col min="9" max="9" width="30.7109375" style="36" customWidth="1"/>
    <col min="10" max="10" width="30.7109375" style="50" customWidth="1"/>
    <col min="11" max="14" width="15.7109375" style="8" customWidth="1"/>
    <col min="15" max="15" width="15.7109375" style="12" customWidth="1"/>
    <col min="16" max="17" width="60.7109375" style="37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89" t="s">
        <v>0</v>
      </c>
      <c r="C1" s="89"/>
      <c r="D1" s="89"/>
      <c r="E1" s="89"/>
      <c r="F1" s="90"/>
      <c r="G1" s="91" t="s">
        <v>1</v>
      </c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3"/>
      <c r="AE1" s="100" t="s">
        <v>32</v>
      </c>
      <c r="AF1" s="101"/>
      <c r="AG1" s="101"/>
      <c r="AH1" s="101"/>
      <c r="AI1" s="102"/>
    </row>
    <row r="2" spans="1:35" s="9" customFormat="1">
      <c r="A2" s="14"/>
      <c r="B2" s="103" t="s">
        <v>2</v>
      </c>
      <c r="C2" s="103"/>
      <c r="D2" s="103"/>
      <c r="E2" s="103"/>
      <c r="F2" s="104"/>
      <c r="G2" s="94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105" t="s">
        <v>56</v>
      </c>
      <c r="AF2" s="106"/>
      <c r="AG2" s="106"/>
      <c r="AH2" s="106"/>
      <c r="AI2" s="107"/>
    </row>
    <row r="3" spans="1:35" s="9" customFormat="1">
      <c r="A3" s="14"/>
      <c r="B3" s="103" t="s">
        <v>3</v>
      </c>
      <c r="C3" s="103"/>
      <c r="D3" s="103"/>
      <c r="E3" s="103"/>
      <c r="F3" s="104"/>
      <c r="G3" s="94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6"/>
      <c r="AE3" s="105" t="s">
        <v>33</v>
      </c>
      <c r="AF3" s="106"/>
      <c r="AG3" s="106"/>
      <c r="AH3" s="106"/>
      <c r="AI3" s="107"/>
    </row>
    <row r="4" spans="1:35" s="9" customFormat="1" ht="16.5" thickBot="1">
      <c r="A4" s="15"/>
      <c r="B4" s="108" t="s">
        <v>4</v>
      </c>
      <c r="C4" s="108"/>
      <c r="D4" s="108"/>
      <c r="E4" s="108"/>
      <c r="F4" s="109"/>
      <c r="G4" s="97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9"/>
      <c r="AE4" s="110" t="s">
        <v>34</v>
      </c>
      <c r="AF4" s="111"/>
      <c r="AG4" s="111"/>
      <c r="AH4" s="111"/>
      <c r="AI4" s="112"/>
    </row>
    <row r="5" spans="1:35" s="9" customFormat="1" ht="16.5" thickBot="1">
      <c r="A5" s="16"/>
      <c r="B5" s="17"/>
      <c r="C5" s="17"/>
      <c r="D5" s="17"/>
      <c r="E5" s="46"/>
      <c r="F5" s="46"/>
      <c r="G5" s="43"/>
      <c r="H5" s="46"/>
      <c r="I5" s="43"/>
      <c r="J5" s="46"/>
      <c r="K5" s="43"/>
      <c r="L5" s="43"/>
      <c r="M5" s="43"/>
      <c r="N5" s="43"/>
      <c r="O5" s="18"/>
      <c r="P5" s="19"/>
      <c r="Q5" s="19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19"/>
      <c r="AF5" s="19"/>
      <c r="AG5" s="19"/>
      <c r="AH5" s="19"/>
      <c r="AI5" s="19"/>
    </row>
    <row r="6" spans="1:35" s="1" customFormat="1" ht="16.5" thickBot="1">
      <c r="A6" s="113" t="s">
        <v>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5"/>
      <c r="U6" s="116" t="s">
        <v>6</v>
      </c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8"/>
    </row>
    <row r="7" spans="1:35" s="9" customFormat="1">
      <c r="A7" s="7"/>
      <c r="B7" s="3"/>
      <c r="C7" s="3"/>
      <c r="D7" s="3"/>
      <c r="E7" s="47"/>
      <c r="F7" s="47"/>
      <c r="G7" s="3"/>
      <c r="H7" s="47"/>
      <c r="I7" s="3"/>
      <c r="J7" s="47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119"/>
      <c r="C8" s="119"/>
      <c r="D8" s="119"/>
      <c r="E8" s="119"/>
      <c r="F8" s="47"/>
      <c r="G8" s="3"/>
      <c r="H8" s="47"/>
      <c r="I8" s="3"/>
      <c r="J8" s="47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120" t="s">
        <v>7</v>
      </c>
      <c r="B9" s="120" t="s">
        <v>8</v>
      </c>
      <c r="C9" s="120" t="s">
        <v>9</v>
      </c>
      <c r="D9" s="120" t="s">
        <v>10</v>
      </c>
      <c r="E9" s="120" t="s">
        <v>11</v>
      </c>
      <c r="F9" s="120" t="s">
        <v>12</v>
      </c>
      <c r="G9" s="120" t="s">
        <v>13</v>
      </c>
      <c r="H9" s="122" t="s">
        <v>14</v>
      </c>
      <c r="I9" s="120" t="s">
        <v>15</v>
      </c>
      <c r="J9" s="122" t="s">
        <v>16</v>
      </c>
      <c r="K9" s="121" t="s">
        <v>17</v>
      </c>
      <c r="L9" s="121"/>
      <c r="M9" s="121"/>
      <c r="N9" s="121"/>
      <c r="O9" s="124" t="s">
        <v>18</v>
      </c>
      <c r="P9" s="120" t="s">
        <v>19</v>
      </c>
      <c r="Q9" s="123" t="s">
        <v>20</v>
      </c>
      <c r="R9" s="120" t="s">
        <v>21</v>
      </c>
      <c r="S9" s="121" t="s">
        <v>22</v>
      </c>
      <c r="T9" s="121"/>
      <c r="U9" s="121"/>
      <c r="V9" s="121"/>
      <c r="W9" s="124" t="s">
        <v>18</v>
      </c>
      <c r="X9" s="120" t="s">
        <v>23</v>
      </c>
      <c r="Y9" s="121" t="s">
        <v>24</v>
      </c>
      <c r="Z9" s="121"/>
      <c r="AA9" s="121"/>
      <c r="AB9" s="121"/>
      <c r="AC9" s="121"/>
      <c r="AD9" s="121" t="s">
        <v>25</v>
      </c>
      <c r="AE9" s="121"/>
      <c r="AF9" s="121"/>
      <c r="AG9" s="121"/>
      <c r="AH9" s="121"/>
      <c r="AI9" s="122" t="s">
        <v>26</v>
      </c>
    </row>
    <row r="10" spans="1:35" s="22" customFormat="1" ht="34.5" customHeight="1">
      <c r="A10" s="120"/>
      <c r="B10" s="120"/>
      <c r="C10" s="120"/>
      <c r="D10" s="120"/>
      <c r="E10" s="120"/>
      <c r="F10" s="120"/>
      <c r="G10" s="120"/>
      <c r="H10" s="122"/>
      <c r="I10" s="120"/>
      <c r="J10" s="122"/>
      <c r="K10" s="42" t="s">
        <v>27</v>
      </c>
      <c r="L10" s="42" t="s">
        <v>28</v>
      </c>
      <c r="M10" s="42" t="s">
        <v>29</v>
      </c>
      <c r="N10" s="42" t="s">
        <v>30</v>
      </c>
      <c r="O10" s="124"/>
      <c r="P10" s="120"/>
      <c r="Q10" s="123"/>
      <c r="R10" s="120"/>
      <c r="S10" s="42" t="s">
        <v>27</v>
      </c>
      <c r="T10" s="42" t="s">
        <v>28</v>
      </c>
      <c r="U10" s="42" t="s">
        <v>29</v>
      </c>
      <c r="V10" s="42" t="s">
        <v>30</v>
      </c>
      <c r="W10" s="124"/>
      <c r="X10" s="120"/>
      <c r="Y10" s="42" t="s">
        <v>27</v>
      </c>
      <c r="Z10" s="42" t="s">
        <v>28</v>
      </c>
      <c r="AA10" s="42" t="s">
        <v>29</v>
      </c>
      <c r="AB10" s="42" t="s">
        <v>30</v>
      </c>
      <c r="AC10" s="44" t="s">
        <v>18</v>
      </c>
      <c r="AD10" s="42" t="s">
        <v>27</v>
      </c>
      <c r="AE10" s="42" t="s">
        <v>28</v>
      </c>
      <c r="AF10" s="42" t="s">
        <v>29</v>
      </c>
      <c r="AG10" s="42" t="s">
        <v>30</v>
      </c>
      <c r="AH10" s="21" t="s">
        <v>31</v>
      </c>
      <c r="AI10" s="122"/>
    </row>
    <row r="11" spans="1:35" ht="45" customHeight="1">
      <c r="A11" s="75" t="s">
        <v>36</v>
      </c>
      <c r="B11" s="71" t="s">
        <v>44</v>
      </c>
      <c r="C11" s="71" t="s">
        <v>38</v>
      </c>
      <c r="D11" s="85" t="s">
        <v>39</v>
      </c>
      <c r="E11" s="87" t="s">
        <v>55</v>
      </c>
      <c r="F11" s="87" t="s">
        <v>53</v>
      </c>
      <c r="G11" s="85" t="s">
        <v>73</v>
      </c>
      <c r="H11" s="87" t="s">
        <v>54</v>
      </c>
      <c r="I11" s="85"/>
      <c r="J11" s="87" t="s">
        <v>52</v>
      </c>
      <c r="K11" s="73">
        <v>0.245</v>
      </c>
      <c r="L11" s="73">
        <v>0.245</v>
      </c>
      <c r="M11" s="73">
        <v>0.245</v>
      </c>
      <c r="N11" s="73">
        <v>0.245</v>
      </c>
      <c r="O11" s="73">
        <f t="shared" ref="O11:O19" si="0">SUM(K11:N12)</f>
        <v>0.98</v>
      </c>
      <c r="P11" s="41" t="s">
        <v>74</v>
      </c>
      <c r="Q11" s="41" t="s">
        <v>74</v>
      </c>
      <c r="R11" s="38"/>
      <c r="S11" s="23"/>
      <c r="T11" s="23"/>
      <c r="U11" s="23"/>
      <c r="V11" s="23"/>
      <c r="W11" s="27" t="str">
        <f t="shared" ref="W11" si="1">IF(AND(S11="",T11="",U11="",V11=""),"",IF(AND(T11="",U11="",V11=""),S11,IF(AND(U11="",V11=""),IF(AND(S11="N/A",T11="N/A"),"N/A",SUM(S11:T11)),IF(V11="",IF(AND(S11="N/A",T11="N/A",U11="N/A"),"N/A",SUM(S11:U11)),IF(AND(S11="N/A",T11="N/A",U11="N/A",V11="N/A"),"N/A",SUM(S11:V11))))))</f>
        <v/>
      </c>
      <c r="X11" s="80"/>
      <c r="Y11" s="81"/>
      <c r="Z11" s="81"/>
      <c r="AA11" s="81"/>
      <c r="AB11" s="81"/>
      <c r="AC11" s="81"/>
      <c r="AD11" s="79"/>
      <c r="AE11" s="79"/>
      <c r="AF11" s="79"/>
      <c r="AG11" s="79"/>
      <c r="AH11" s="79"/>
      <c r="AI11" s="87"/>
    </row>
    <row r="12" spans="1:35" ht="45" customHeight="1">
      <c r="A12" s="76" t="s">
        <v>36</v>
      </c>
      <c r="B12" s="72" t="s">
        <v>35</v>
      </c>
      <c r="C12" s="72" t="s">
        <v>37</v>
      </c>
      <c r="D12" s="86"/>
      <c r="E12" s="88"/>
      <c r="F12" s="88"/>
      <c r="G12" s="86"/>
      <c r="H12" s="88"/>
      <c r="I12" s="86"/>
      <c r="J12" s="88"/>
      <c r="K12" s="74"/>
      <c r="L12" s="74"/>
      <c r="M12" s="74"/>
      <c r="N12" s="74"/>
      <c r="O12" s="74"/>
      <c r="P12" s="41" t="s">
        <v>75</v>
      </c>
      <c r="Q12" s="41" t="s">
        <v>76</v>
      </c>
      <c r="R12" s="38"/>
      <c r="S12" s="23"/>
      <c r="T12" s="23"/>
      <c r="U12" s="26"/>
      <c r="V12" s="23"/>
      <c r="W12" s="24" t="str">
        <f t="shared" ref="W12:W20" si="2">IF(AND(S12="",T12="",U12="",V12=""),"",IF(AND(T12="",U12="",V12=""),S12,IF(AND(U12="",V12=""),T12,IF(V12="",U12,V12))))</f>
        <v/>
      </c>
      <c r="X12" s="82"/>
      <c r="Y12" s="83"/>
      <c r="Z12" s="83"/>
      <c r="AA12" s="83"/>
      <c r="AB12" s="83"/>
      <c r="AC12" s="83"/>
      <c r="AD12" s="84"/>
      <c r="AE12" s="84"/>
      <c r="AF12" s="84"/>
      <c r="AG12" s="84"/>
      <c r="AH12" s="84"/>
      <c r="AI12" s="88"/>
    </row>
    <row r="13" spans="1:35" ht="45" customHeight="1">
      <c r="A13" s="75" t="s">
        <v>36</v>
      </c>
      <c r="B13" s="71" t="s">
        <v>44</v>
      </c>
      <c r="C13" s="71" t="s">
        <v>38</v>
      </c>
      <c r="D13" s="85" t="s">
        <v>40</v>
      </c>
      <c r="E13" s="87" t="s">
        <v>55</v>
      </c>
      <c r="F13" s="87" t="s">
        <v>53</v>
      </c>
      <c r="G13" s="85" t="s">
        <v>77</v>
      </c>
      <c r="H13" s="87" t="s">
        <v>54</v>
      </c>
      <c r="I13" s="85"/>
      <c r="J13" s="87" t="s">
        <v>52</v>
      </c>
      <c r="K13" s="73">
        <v>0.23749999999999999</v>
      </c>
      <c r="L13" s="73">
        <v>0.23749999999999999</v>
      </c>
      <c r="M13" s="73">
        <v>0.23749999999999999</v>
      </c>
      <c r="N13" s="73">
        <v>0.23749999999999999</v>
      </c>
      <c r="O13" s="73">
        <f t="shared" si="0"/>
        <v>0.95</v>
      </c>
      <c r="P13" s="41" t="s">
        <v>79</v>
      </c>
      <c r="Q13" s="41" t="s">
        <v>79</v>
      </c>
      <c r="R13" s="38"/>
      <c r="S13" s="23"/>
      <c r="T13" s="23"/>
      <c r="U13" s="23"/>
      <c r="V13" s="23"/>
      <c r="W13" s="24" t="str">
        <f t="shared" si="2"/>
        <v/>
      </c>
      <c r="X13" s="80"/>
      <c r="Y13" s="81"/>
      <c r="Z13" s="81"/>
      <c r="AA13" s="81"/>
      <c r="AB13" s="81"/>
      <c r="AC13" s="81"/>
      <c r="AD13" s="79"/>
      <c r="AE13" s="79"/>
      <c r="AF13" s="79"/>
      <c r="AG13" s="79"/>
      <c r="AH13" s="79"/>
      <c r="AI13" s="87"/>
    </row>
    <row r="14" spans="1:35" ht="45" customHeight="1">
      <c r="A14" s="76" t="s">
        <v>36</v>
      </c>
      <c r="B14" s="72" t="s">
        <v>35</v>
      </c>
      <c r="C14" s="72" t="s">
        <v>37</v>
      </c>
      <c r="D14" s="86"/>
      <c r="E14" s="88"/>
      <c r="F14" s="88"/>
      <c r="G14" s="86"/>
      <c r="H14" s="88"/>
      <c r="I14" s="86"/>
      <c r="J14" s="88"/>
      <c r="K14" s="74"/>
      <c r="L14" s="74"/>
      <c r="M14" s="74"/>
      <c r="N14" s="74"/>
      <c r="O14" s="74"/>
      <c r="P14" s="41" t="s">
        <v>78</v>
      </c>
      <c r="Q14" s="41" t="s">
        <v>78</v>
      </c>
      <c r="R14" s="38"/>
      <c r="S14" s="23"/>
      <c r="T14" s="23"/>
      <c r="U14" s="23"/>
      <c r="V14" s="23"/>
      <c r="W14" s="27" t="str">
        <f>IF(AND(S14="",T14="",U14="",V14=""),"",IF(AND(T14="",U14="",V14=""),S14,IF(AND(U14="",V14=""),IF(AND(S14="N/A",T14="N/A"),"N/A",SUM(S14:T14)),IF(V14="",IF(AND(S14="N/A",T14="N/A",U14="N/A"),"N/A",SUM(S14:U14)),IF(AND(S14="N/A",T14="N/A",U14="N/A",V14="N/A"),"N/A",SUM(S14:V14))))))</f>
        <v/>
      </c>
      <c r="X14" s="82"/>
      <c r="Y14" s="83"/>
      <c r="Z14" s="83"/>
      <c r="AA14" s="83"/>
      <c r="AB14" s="83"/>
      <c r="AC14" s="83"/>
      <c r="AD14" s="84"/>
      <c r="AE14" s="84"/>
      <c r="AF14" s="84"/>
      <c r="AG14" s="84"/>
      <c r="AH14" s="84"/>
      <c r="AI14" s="88"/>
    </row>
    <row r="15" spans="1:35" ht="45" customHeight="1">
      <c r="A15" s="75" t="s">
        <v>36</v>
      </c>
      <c r="B15" s="71" t="s">
        <v>44</v>
      </c>
      <c r="C15" s="71" t="s">
        <v>38</v>
      </c>
      <c r="D15" s="85" t="s">
        <v>41</v>
      </c>
      <c r="E15" s="87" t="s">
        <v>55</v>
      </c>
      <c r="F15" s="87" t="s">
        <v>53</v>
      </c>
      <c r="G15" s="85" t="s">
        <v>80</v>
      </c>
      <c r="H15" s="87" t="s">
        <v>54</v>
      </c>
      <c r="I15" s="85"/>
      <c r="J15" s="87" t="s">
        <v>52</v>
      </c>
      <c r="K15" s="73">
        <v>0.23749999999999999</v>
      </c>
      <c r="L15" s="73">
        <v>0.23749999999999999</v>
      </c>
      <c r="M15" s="73">
        <v>0.23749999999999999</v>
      </c>
      <c r="N15" s="73">
        <v>0.23749999999999999</v>
      </c>
      <c r="O15" s="73">
        <f t="shared" si="0"/>
        <v>0.95</v>
      </c>
      <c r="P15" s="41" t="s">
        <v>81</v>
      </c>
      <c r="Q15" s="41" t="s">
        <v>81</v>
      </c>
      <c r="R15" s="38"/>
      <c r="S15" s="23"/>
      <c r="T15" s="23"/>
      <c r="U15" s="23"/>
      <c r="V15" s="23"/>
      <c r="W15" s="27" t="str">
        <f>IF(AND(S15="",T15="",U15="",V15=""),"",IF(AND(T15="",U15="",V15=""),S15,IF(AND(U15="",V15=""),IF(AND(S15="N/A",T15="N/A"),"N/A",SUM(S15:T15)),IF(V15="",IF(AND(S15="N/A",T15="N/A",U15="N/A"),"N/A",SUM(S15:U15)),IF(AND(S15="N/A",T15="N/A",U15="N/A",V15="N/A"),"N/A",SUM(S15:V15))))))</f>
        <v/>
      </c>
      <c r="X15" s="80"/>
      <c r="Y15" s="81"/>
      <c r="Z15" s="81"/>
      <c r="AA15" s="81"/>
      <c r="AB15" s="81"/>
      <c r="AC15" s="81"/>
      <c r="AD15" s="79"/>
      <c r="AE15" s="79"/>
      <c r="AF15" s="79"/>
      <c r="AG15" s="79"/>
      <c r="AH15" s="79"/>
      <c r="AI15" s="87"/>
    </row>
    <row r="16" spans="1:35" ht="45" customHeight="1">
      <c r="A16" s="76" t="s">
        <v>36</v>
      </c>
      <c r="B16" s="72" t="s">
        <v>35</v>
      </c>
      <c r="C16" s="72" t="s">
        <v>37</v>
      </c>
      <c r="D16" s="86"/>
      <c r="E16" s="88"/>
      <c r="F16" s="88"/>
      <c r="G16" s="86"/>
      <c r="H16" s="88"/>
      <c r="I16" s="86"/>
      <c r="J16" s="88"/>
      <c r="K16" s="74"/>
      <c r="L16" s="74"/>
      <c r="M16" s="74"/>
      <c r="N16" s="74"/>
      <c r="O16" s="74"/>
      <c r="P16" s="41" t="s">
        <v>82</v>
      </c>
      <c r="Q16" s="41" t="s">
        <v>82</v>
      </c>
      <c r="R16" s="38"/>
      <c r="S16" s="23"/>
      <c r="T16" s="23"/>
      <c r="U16" s="23"/>
      <c r="V16" s="23"/>
      <c r="W16" s="27" t="str">
        <f t="shared" ref="W16:W19" si="3">IF(AND(S16="",T16="",U16="",V16=""),"",IF(AND(T16="",U16="",V16=""),S16,IF(AND(U16="",V16=""),IF(AND(S16="N/A",T16="N/A"),"N/A",SUM(S16:T16)),IF(V16="",IF(AND(S16="N/A",T16="N/A",U16="N/A"),"N/A",SUM(S16:U16)),IF(AND(S16="N/A",T16="N/A",U16="N/A",V16="N/A"),"N/A",SUM(S16:V16))))))</f>
        <v/>
      </c>
      <c r="X16" s="82"/>
      <c r="Y16" s="83"/>
      <c r="Z16" s="83"/>
      <c r="AA16" s="83"/>
      <c r="AB16" s="83"/>
      <c r="AC16" s="83"/>
      <c r="AD16" s="84"/>
      <c r="AE16" s="84"/>
      <c r="AF16" s="84"/>
      <c r="AG16" s="84"/>
      <c r="AH16" s="84"/>
      <c r="AI16" s="88"/>
    </row>
    <row r="17" spans="1:229" ht="45" customHeight="1">
      <c r="A17" s="75" t="s">
        <v>36</v>
      </c>
      <c r="B17" s="71" t="s">
        <v>44</v>
      </c>
      <c r="C17" s="71" t="s">
        <v>38</v>
      </c>
      <c r="D17" s="85" t="s">
        <v>42</v>
      </c>
      <c r="E17" s="87" t="s">
        <v>55</v>
      </c>
      <c r="F17" s="87" t="s">
        <v>53</v>
      </c>
      <c r="G17" s="85" t="s">
        <v>83</v>
      </c>
      <c r="H17" s="87" t="s">
        <v>54</v>
      </c>
      <c r="I17" s="85"/>
      <c r="J17" s="87" t="s">
        <v>52</v>
      </c>
      <c r="K17" s="73">
        <v>0.23749999999999999</v>
      </c>
      <c r="L17" s="73">
        <v>0.23749999999999999</v>
      </c>
      <c r="M17" s="73">
        <v>0.23749999999999999</v>
      </c>
      <c r="N17" s="73">
        <v>0.23749999999999999</v>
      </c>
      <c r="O17" s="73">
        <f t="shared" si="0"/>
        <v>0.95</v>
      </c>
      <c r="P17" s="41" t="s">
        <v>84</v>
      </c>
      <c r="Q17" s="41" t="s">
        <v>84</v>
      </c>
      <c r="R17" s="38"/>
      <c r="S17" s="23"/>
      <c r="T17" s="23"/>
      <c r="U17" s="23"/>
      <c r="V17" s="23"/>
      <c r="W17" s="27" t="str">
        <f t="shared" si="3"/>
        <v/>
      </c>
      <c r="X17" s="80"/>
      <c r="Y17" s="81"/>
      <c r="Z17" s="81"/>
      <c r="AA17" s="81"/>
      <c r="AB17" s="81"/>
      <c r="AC17" s="81"/>
      <c r="AD17" s="79"/>
      <c r="AE17" s="79"/>
      <c r="AF17" s="79"/>
      <c r="AG17" s="79"/>
      <c r="AH17" s="79"/>
      <c r="AI17" s="87"/>
    </row>
    <row r="18" spans="1:229" ht="45" customHeight="1">
      <c r="A18" s="76" t="s">
        <v>36</v>
      </c>
      <c r="B18" s="72" t="s">
        <v>35</v>
      </c>
      <c r="C18" s="72" t="s">
        <v>37</v>
      </c>
      <c r="D18" s="86"/>
      <c r="E18" s="88"/>
      <c r="F18" s="88"/>
      <c r="G18" s="86"/>
      <c r="H18" s="88"/>
      <c r="I18" s="86"/>
      <c r="J18" s="88"/>
      <c r="K18" s="74"/>
      <c r="L18" s="74"/>
      <c r="M18" s="74"/>
      <c r="N18" s="74"/>
      <c r="O18" s="74"/>
      <c r="P18" s="41" t="s">
        <v>85</v>
      </c>
      <c r="Q18" s="41" t="s">
        <v>85</v>
      </c>
      <c r="R18" s="38"/>
      <c r="S18" s="23"/>
      <c r="T18" s="23"/>
      <c r="U18" s="23"/>
      <c r="V18" s="23"/>
      <c r="W18" s="27" t="str">
        <f t="shared" si="3"/>
        <v/>
      </c>
      <c r="X18" s="82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8"/>
    </row>
    <row r="19" spans="1:229" ht="45" customHeight="1">
      <c r="A19" s="75" t="s">
        <v>36</v>
      </c>
      <c r="B19" s="71" t="s">
        <v>44</v>
      </c>
      <c r="C19" s="71" t="s">
        <v>38</v>
      </c>
      <c r="D19" s="85" t="s">
        <v>43</v>
      </c>
      <c r="E19" s="87" t="s">
        <v>55</v>
      </c>
      <c r="F19" s="87" t="s">
        <v>53</v>
      </c>
      <c r="G19" s="85" t="s">
        <v>86</v>
      </c>
      <c r="H19" s="87" t="s">
        <v>54</v>
      </c>
      <c r="I19" s="85"/>
      <c r="J19" s="87" t="s">
        <v>52</v>
      </c>
      <c r="K19" s="73">
        <v>0.24249999999999999</v>
      </c>
      <c r="L19" s="73">
        <v>0.24249999999999999</v>
      </c>
      <c r="M19" s="73">
        <v>0.24249999999999999</v>
      </c>
      <c r="N19" s="73">
        <v>0.24249999999999999</v>
      </c>
      <c r="O19" s="73">
        <f t="shared" si="0"/>
        <v>0.97</v>
      </c>
      <c r="P19" s="41" t="s">
        <v>87</v>
      </c>
      <c r="Q19" s="41" t="s">
        <v>87</v>
      </c>
      <c r="R19" s="38"/>
      <c r="S19" s="23"/>
      <c r="T19" s="23"/>
      <c r="U19" s="23"/>
      <c r="V19" s="23"/>
      <c r="W19" s="27" t="str">
        <f t="shared" si="3"/>
        <v/>
      </c>
      <c r="X19" s="80"/>
      <c r="Y19" s="81"/>
      <c r="Z19" s="81"/>
      <c r="AA19" s="81"/>
      <c r="AB19" s="81"/>
      <c r="AC19" s="81"/>
      <c r="AD19" s="79"/>
      <c r="AE19" s="79"/>
      <c r="AF19" s="79"/>
      <c r="AG19" s="79"/>
      <c r="AH19" s="79"/>
      <c r="AI19" s="87"/>
    </row>
    <row r="20" spans="1:229" ht="45" customHeight="1">
      <c r="A20" s="76" t="s">
        <v>36</v>
      </c>
      <c r="B20" s="72" t="s">
        <v>35</v>
      </c>
      <c r="C20" s="72" t="s">
        <v>37</v>
      </c>
      <c r="D20" s="86"/>
      <c r="E20" s="88"/>
      <c r="F20" s="88"/>
      <c r="G20" s="86"/>
      <c r="H20" s="88"/>
      <c r="I20" s="86"/>
      <c r="J20" s="88"/>
      <c r="K20" s="74"/>
      <c r="L20" s="74"/>
      <c r="M20" s="74"/>
      <c r="N20" s="74"/>
      <c r="O20" s="74"/>
      <c r="P20" s="41" t="s">
        <v>88</v>
      </c>
      <c r="Q20" s="41" t="s">
        <v>88</v>
      </c>
      <c r="R20" s="39"/>
      <c r="S20" s="23"/>
      <c r="T20" s="23"/>
      <c r="U20" s="23"/>
      <c r="V20" s="23"/>
      <c r="W20" s="24" t="str">
        <f t="shared" si="2"/>
        <v/>
      </c>
      <c r="X20" s="82"/>
      <c r="Y20" s="83"/>
      <c r="Z20" s="83"/>
      <c r="AA20" s="83"/>
      <c r="AB20" s="83"/>
      <c r="AC20" s="83"/>
      <c r="AD20" s="84"/>
      <c r="AE20" s="84"/>
      <c r="AF20" s="84"/>
      <c r="AG20" s="84"/>
      <c r="AH20" s="84"/>
      <c r="AI20" s="88"/>
    </row>
    <row r="21" spans="1:229" s="34" customFormat="1" ht="45" customHeight="1">
      <c r="A21" s="55" t="s">
        <v>36</v>
      </c>
      <c r="B21" s="61" t="s">
        <v>45</v>
      </c>
      <c r="C21" s="61" t="s">
        <v>46</v>
      </c>
      <c r="D21" s="63" t="s">
        <v>47</v>
      </c>
      <c r="E21" s="65" t="s">
        <v>55</v>
      </c>
      <c r="F21" s="65" t="s">
        <v>53</v>
      </c>
      <c r="G21" s="67" t="s">
        <v>57</v>
      </c>
      <c r="H21" s="65" t="s">
        <v>54</v>
      </c>
      <c r="I21" s="67"/>
      <c r="J21" s="65" t="s">
        <v>52</v>
      </c>
      <c r="K21" s="77">
        <v>2</v>
      </c>
      <c r="L21" s="77">
        <v>2</v>
      </c>
      <c r="M21" s="77">
        <v>2</v>
      </c>
      <c r="N21" s="77">
        <v>2</v>
      </c>
      <c r="O21" s="77">
        <f t="shared" ref="O21:O29" si="4">SUM(K21:N22)</f>
        <v>8</v>
      </c>
      <c r="P21" s="45" t="s">
        <v>58</v>
      </c>
      <c r="Q21" s="45" t="s">
        <v>58</v>
      </c>
      <c r="R21" s="40"/>
      <c r="S21" s="32"/>
      <c r="T21" s="29"/>
      <c r="U21" s="30"/>
      <c r="V21" s="32"/>
      <c r="W21" s="31"/>
      <c r="X21" s="57"/>
      <c r="Y21" s="59"/>
      <c r="Z21" s="59"/>
      <c r="AA21" s="59"/>
      <c r="AB21" s="59"/>
      <c r="AC21" s="59"/>
      <c r="AD21" s="51"/>
      <c r="AE21" s="51"/>
      <c r="AF21" s="51"/>
      <c r="AG21" s="51"/>
      <c r="AH21" s="51"/>
      <c r="AI21" s="5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</row>
    <row r="22" spans="1:229" s="34" customFormat="1" ht="45" customHeight="1">
      <c r="A22" s="56"/>
      <c r="B22" s="62"/>
      <c r="C22" s="62"/>
      <c r="D22" s="64"/>
      <c r="E22" s="66"/>
      <c r="F22" s="66"/>
      <c r="G22" s="68"/>
      <c r="H22" s="66"/>
      <c r="I22" s="68"/>
      <c r="J22" s="66"/>
      <c r="K22" s="78"/>
      <c r="L22" s="78"/>
      <c r="M22" s="78"/>
      <c r="N22" s="78"/>
      <c r="O22" s="78"/>
      <c r="P22" s="45" t="s">
        <v>59</v>
      </c>
      <c r="Q22" s="45" t="s">
        <v>59</v>
      </c>
      <c r="R22" s="40"/>
      <c r="S22" s="32"/>
      <c r="T22" s="29"/>
      <c r="U22" s="30"/>
      <c r="V22" s="32"/>
      <c r="W22" s="31"/>
      <c r="X22" s="58"/>
      <c r="Y22" s="60"/>
      <c r="Z22" s="60"/>
      <c r="AA22" s="60"/>
      <c r="AB22" s="60"/>
      <c r="AC22" s="60"/>
      <c r="AD22" s="52"/>
      <c r="AE22" s="52"/>
      <c r="AF22" s="52"/>
      <c r="AG22" s="52"/>
      <c r="AH22" s="52"/>
      <c r="AI22" s="54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</row>
    <row r="23" spans="1:229" s="34" customFormat="1" ht="45" customHeight="1">
      <c r="A23" s="55" t="s">
        <v>36</v>
      </c>
      <c r="B23" s="61" t="s">
        <v>45</v>
      </c>
      <c r="C23" s="61" t="s">
        <v>46</v>
      </c>
      <c r="D23" s="63" t="s">
        <v>48</v>
      </c>
      <c r="E23" s="65" t="s">
        <v>55</v>
      </c>
      <c r="F23" s="65" t="s">
        <v>53</v>
      </c>
      <c r="G23" s="67" t="s">
        <v>60</v>
      </c>
      <c r="H23" s="65" t="s">
        <v>54</v>
      </c>
      <c r="I23" s="67"/>
      <c r="J23" s="65" t="s">
        <v>52</v>
      </c>
      <c r="K23" s="69">
        <v>0</v>
      </c>
      <c r="L23" s="69">
        <v>0</v>
      </c>
      <c r="M23" s="69">
        <v>0.3</v>
      </c>
      <c r="N23" s="69">
        <v>0.7</v>
      </c>
      <c r="O23" s="69">
        <f t="shared" si="4"/>
        <v>1</v>
      </c>
      <c r="P23" s="45" t="s">
        <v>61</v>
      </c>
      <c r="Q23" s="45" t="s">
        <v>61</v>
      </c>
      <c r="R23" s="40"/>
      <c r="S23" s="32"/>
      <c r="T23" s="29"/>
      <c r="U23" s="30"/>
      <c r="V23" s="32"/>
      <c r="W23" s="31"/>
      <c r="X23" s="57"/>
      <c r="Y23" s="59"/>
      <c r="Z23" s="59"/>
      <c r="AA23" s="59"/>
      <c r="AB23" s="59"/>
      <c r="AC23" s="59"/>
      <c r="AD23" s="51"/>
      <c r="AE23" s="51"/>
      <c r="AF23" s="51"/>
      <c r="AG23" s="51"/>
      <c r="AH23" s="51"/>
      <c r="AI23" s="5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</row>
    <row r="24" spans="1:229" s="34" customFormat="1" ht="45" customHeight="1">
      <c r="A24" s="56"/>
      <c r="B24" s="62"/>
      <c r="C24" s="62"/>
      <c r="D24" s="64"/>
      <c r="E24" s="66"/>
      <c r="F24" s="66"/>
      <c r="G24" s="68"/>
      <c r="H24" s="66"/>
      <c r="I24" s="68"/>
      <c r="J24" s="66"/>
      <c r="K24" s="70"/>
      <c r="L24" s="70"/>
      <c r="M24" s="70"/>
      <c r="N24" s="70"/>
      <c r="O24" s="70"/>
      <c r="P24" s="45" t="s">
        <v>62</v>
      </c>
      <c r="Q24" s="45" t="s">
        <v>63</v>
      </c>
      <c r="R24" s="40"/>
      <c r="S24" s="32"/>
      <c r="T24" s="29"/>
      <c r="U24" s="30"/>
      <c r="V24" s="32"/>
      <c r="W24" s="31"/>
      <c r="X24" s="58"/>
      <c r="Y24" s="60"/>
      <c r="Z24" s="60"/>
      <c r="AA24" s="60"/>
      <c r="AB24" s="60"/>
      <c r="AC24" s="60"/>
      <c r="AD24" s="52"/>
      <c r="AE24" s="52"/>
      <c r="AF24" s="52"/>
      <c r="AG24" s="52"/>
      <c r="AH24" s="52"/>
      <c r="AI24" s="54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</row>
    <row r="25" spans="1:229" s="34" customFormat="1" ht="45" customHeight="1">
      <c r="A25" s="55" t="s">
        <v>36</v>
      </c>
      <c r="B25" s="61" t="s">
        <v>45</v>
      </c>
      <c r="C25" s="61" t="s">
        <v>46</v>
      </c>
      <c r="D25" s="63" t="s">
        <v>49</v>
      </c>
      <c r="E25" s="65" t="s">
        <v>55</v>
      </c>
      <c r="F25" s="65" t="s">
        <v>53</v>
      </c>
      <c r="G25" s="67" t="s">
        <v>64</v>
      </c>
      <c r="H25" s="65" t="s">
        <v>54</v>
      </c>
      <c r="I25" s="67"/>
      <c r="J25" s="65" t="s">
        <v>52</v>
      </c>
      <c r="K25" s="69">
        <v>0.22500000000000001</v>
      </c>
      <c r="L25" s="69">
        <v>0.22500000000000001</v>
      </c>
      <c r="M25" s="69">
        <v>0.22500000000000001</v>
      </c>
      <c r="N25" s="69">
        <v>0.22500000000000001</v>
      </c>
      <c r="O25" s="69">
        <f t="shared" si="4"/>
        <v>0.9</v>
      </c>
      <c r="P25" s="45" t="s">
        <v>65</v>
      </c>
      <c r="Q25" s="45" t="s">
        <v>65</v>
      </c>
      <c r="R25" s="40"/>
      <c r="S25" s="32"/>
      <c r="T25" s="29"/>
      <c r="U25" s="30"/>
      <c r="V25" s="32"/>
      <c r="W25" s="31"/>
      <c r="X25" s="57"/>
      <c r="Y25" s="59"/>
      <c r="Z25" s="59"/>
      <c r="AA25" s="59"/>
      <c r="AB25" s="59"/>
      <c r="AC25" s="59"/>
      <c r="AD25" s="51"/>
      <c r="AE25" s="51"/>
      <c r="AF25" s="51"/>
      <c r="AG25" s="51"/>
      <c r="AH25" s="51"/>
      <c r="AI25" s="5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</row>
    <row r="26" spans="1:229" s="34" customFormat="1" ht="45" customHeight="1">
      <c r="A26" s="56"/>
      <c r="B26" s="62"/>
      <c r="C26" s="62"/>
      <c r="D26" s="64"/>
      <c r="E26" s="66"/>
      <c r="F26" s="66"/>
      <c r="G26" s="68"/>
      <c r="H26" s="66"/>
      <c r="I26" s="68"/>
      <c r="J26" s="66"/>
      <c r="K26" s="70"/>
      <c r="L26" s="70"/>
      <c r="M26" s="70"/>
      <c r="N26" s="70"/>
      <c r="O26" s="70"/>
      <c r="P26" s="45" t="s">
        <v>66</v>
      </c>
      <c r="Q26" s="45" t="s">
        <v>66</v>
      </c>
      <c r="R26" s="40"/>
      <c r="S26" s="32"/>
      <c r="T26" s="29"/>
      <c r="U26" s="30"/>
      <c r="V26" s="32"/>
      <c r="W26" s="31"/>
      <c r="X26" s="58"/>
      <c r="Y26" s="60"/>
      <c r="Z26" s="60"/>
      <c r="AA26" s="60"/>
      <c r="AB26" s="60"/>
      <c r="AC26" s="60"/>
      <c r="AD26" s="52"/>
      <c r="AE26" s="52"/>
      <c r="AF26" s="52"/>
      <c r="AG26" s="52"/>
      <c r="AH26" s="52"/>
      <c r="AI26" s="54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</row>
    <row r="27" spans="1:229" s="34" customFormat="1" ht="45" customHeight="1">
      <c r="A27" s="55" t="s">
        <v>36</v>
      </c>
      <c r="B27" s="61" t="s">
        <v>45</v>
      </c>
      <c r="C27" s="61" t="s">
        <v>46</v>
      </c>
      <c r="D27" s="63" t="s">
        <v>50</v>
      </c>
      <c r="E27" s="65" t="s">
        <v>55</v>
      </c>
      <c r="F27" s="65" t="s">
        <v>53</v>
      </c>
      <c r="G27" s="67" t="s">
        <v>67</v>
      </c>
      <c r="H27" s="65" t="s">
        <v>54</v>
      </c>
      <c r="I27" s="67"/>
      <c r="J27" s="65" t="s">
        <v>52</v>
      </c>
      <c r="K27" s="69">
        <v>0.22500000000000001</v>
      </c>
      <c r="L27" s="69">
        <v>0.22500000000000001</v>
      </c>
      <c r="M27" s="69">
        <v>0.22500000000000001</v>
      </c>
      <c r="N27" s="69">
        <v>0.22500000000000001</v>
      </c>
      <c r="O27" s="69">
        <f t="shared" si="4"/>
        <v>0.9</v>
      </c>
      <c r="P27" s="45" t="s">
        <v>68</v>
      </c>
      <c r="Q27" s="45" t="s">
        <v>68</v>
      </c>
      <c r="R27" s="40"/>
      <c r="S27" s="32"/>
      <c r="T27" s="29"/>
      <c r="U27" s="30"/>
      <c r="V27" s="32"/>
      <c r="W27" s="31"/>
      <c r="X27" s="57"/>
      <c r="Y27" s="59"/>
      <c r="Z27" s="59"/>
      <c r="AA27" s="59"/>
      <c r="AB27" s="59"/>
      <c r="AC27" s="59"/>
      <c r="AD27" s="51"/>
      <c r="AE27" s="51"/>
      <c r="AF27" s="51"/>
      <c r="AG27" s="51"/>
      <c r="AH27" s="51"/>
      <c r="AI27" s="5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</row>
    <row r="28" spans="1:229" s="34" customFormat="1" ht="45" customHeight="1">
      <c r="A28" s="56"/>
      <c r="B28" s="62"/>
      <c r="C28" s="62"/>
      <c r="D28" s="64"/>
      <c r="E28" s="66"/>
      <c r="F28" s="66"/>
      <c r="G28" s="68"/>
      <c r="H28" s="66"/>
      <c r="I28" s="68"/>
      <c r="J28" s="66"/>
      <c r="K28" s="70"/>
      <c r="L28" s="70"/>
      <c r="M28" s="70"/>
      <c r="N28" s="70"/>
      <c r="O28" s="70"/>
      <c r="P28" s="45" t="s">
        <v>69</v>
      </c>
      <c r="Q28" s="45" t="s">
        <v>69</v>
      </c>
      <c r="R28" s="40"/>
      <c r="S28" s="32"/>
      <c r="T28" s="29"/>
      <c r="U28" s="30"/>
      <c r="V28" s="32"/>
      <c r="W28" s="31"/>
      <c r="X28" s="58"/>
      <c r="Y28" s="60"/>
      <c r="Z28" s="60"/>
      <c r="AA28" s="60"/>
      <c r="AB28" s="60"/>
      <c r="AC28" s="60"/>
      <c r="AD28" s="52"/>
      <c r="AE28" s="52"/>
      <c r="AF28" s="52"/>
      <c r="AG28" s="52"/>
      <c r="AH28" s="52"/>
      <c r="AI28" s="54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</row>
    <row r="29" spans="1:229" s="34" customFormat="1" ht="45" customHeight="1">
      <c r="A29" s="55" t="s">
        <v>36</v>
      </c>
      <c r="B29" s="61" t="s">
        <v>45</v>
      </c>
      <c r="C29" s="61" t="s">
        <v>46</v>
      </c>
      <c r="D29" s="63" t="s">
        <v>51</v>
      </c>
      <c r="E29" s="65" t="s">
        <v>55</v>
      </c>
      <c r="F29" s="65" t="s">
        <v>53</v>
      </c>
      <c r="G29" s="67" t="s">
        <v>70</v>
      </c>
      <c r="H29" s="65" t="s">
        <v>54</v>
      </c>
      <c r="I29" s="67"/>
      <c r="J29" s="65" t="s">
        <v>52</v>
      </c>
      <c r="K29" s="69">
        <v>0.17499999999999999</v>
      </c>
      <c r="L29" s="69">
        <v>0.17499999999999999</v>
      </c>
      <c r="M29" s="69">
        <v>0.17499999999999999</v>
      </c>
      <c r="N29" s="69">
        <v>0.17499999999999999</v>
      </c>
      <c r="O29" s="69">
        <f t="shared" si="4"/>
        <v>0.7</v>
      </c>
      <c r="P29" s="45" t="s">
        <v>71</v>
      </c>
      <c r="Q29" s="45" t="s">
        <v>71</v>
      </c>
      <c r="R29" s="40"/>
      <c r="S29" s="32"/>
      <c r="T29" s="29"/>
      <c r="U29" s="30"/>
      <c r="V29" s="32"/>
      <c r="W29" s="31"/>
      <c r="X29" s="57"/>
      <c r="Y29" s="59"/>
      <c r="Z29" s="59"/>
      <c r="AA29" s="59"/>
      <c r="AB29" s="59"/>
      <c r="AC29" s="59"/>
      <c r="AD29" s="51"/>
      <c r="AE29" s="51"/>
      <c r="AF29" s="51"/>
      <c r="AG29" s="51"/>
      <c r="AH29" s="51"/>
      <c r="AI29" s="5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</row>
    <row r="30" spans="1:229" s="34" customFormat="1" ht="45" customHeight="1">
      <c r="A30" s="56"/>
      <c r="B30" s="62"/>
      <c r="C30" s="62"/>
      <c r="D30" s="64"/>
      <c r="E30" s="66"/>
      <c r="F30" s="66"/>
      <c r="G30" s="68"/>
      <c r="H30" s="66"/>
      <c r="I30" s="68"/>
      <c r="J30" s="66"/>
      <c r="K30" s="70"/>
      <c r="L30" s="70"/>
      <c r="M30" s="70"/>
      <c r="N30" s="70"/>
      <c r="O30" s="70"/>
      <c r="P30" s="45" t="s">
        <v>72</v>
      </c>
      <c r="Q30" s="45" t="s">
        <v>72</v>
      </c>
      <c r="R30" s="40"/>
      <c r="S30" s="32"/>
      <c r="T30" s="29"/>
      <c r="U30" s="30"/>
      <c r="V30" s="32"/>
      <c r="W30" s="31"/>
      <c r="X30" s="58"/>
      <c r="Y30" s="60"/>
      <c r="Z30" s="60"/>
      <c r="AA30" s="60"/>
      <c r="AB30" s="60"/>
      <c r="AC30" s="60"/>
      <c r="AD30" s="52"/>
      <c r="AE30" s="52"/>
      <c r="AF30" s="52"/>
      <c r="AG30" s="52"/>
      <c r="AH30" s="52"/>
      <c r="AI30" s="54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</row>
    <row r="31" spans="1:229">
      <c r="A31" s="35"/>
      <c r="B31" s="35"/>
      <c r="C31" s="25"/>
      <c r="D31" s="25"/>
      <c r="E31" s="48"/>
      <c r="F31" s="48"/>
      <c r="G31" s="25"/>
      <c r="H31" s="48"/>
      <c r="I31" s="25"/>
      <c r="J31" s="48"/>
      <c r="K31" s="25"/>
      <c r="L31" s="25"/>
      <c r="M31" s="25"/>
      <c r="N31" s="25"/>
      <c r="O31" s="25"/>
      <c r="P31" s="25"/>
      <c r="Q31" s="28"/>
    </row>
    <row r="32" spans="1:229">
      <c r="A32" s="35"/>
      <c r="B32" s="35"/>
      <c r="C32" s="25"/>
      <c r="D32" s="25"/>
      <c r="E32" s="48"/>
      <c r="F32" s="48"/>
      <c r="G32" s="25"/>
      <c r="H32" s="48"/>
      <c r="I32" s="25"/>
      <c r="J32" s="48"/>
      <c r="K32" s="25"/>
      <c r="L32" s="25"/>
      <c r="M32" s="25"/>
      <c r="N32" s="25"/>
      <c r="O32" s="25"/>
      <c r="P32" s="25"/>
      <c r="Q32" s="28"/>
    </row>
    <row r="33" spans="1:17">
      <c r="A33" s="35"/>
      <c r="B33" s="35"/>
      <c r="C33" s="25"/>
      <c r="D33" s="25"/>
      <c r="E33" s="48"/>
      <c r="F33" s="48"/>
      <c r="G33" s="25"/>
      <c r="H33" s="48"/>
      <c r="I33" s="25"/>
      <c r="J33" s="48"/>
      <c r="K33" s="25"/>
      <c r="L33" s="25"/>
      <c r="M33" s="25"/>
      <c r="N33" s="25"/>
      <c r="O33" s="25"/>
      <c r="P33" s="25"/>
      <c r="Q33" s="28"/>
    </row>
    <row r="34" spans="1:17">
      <c r="A34" s="35"/>
      <c r="B34" s="35"/>
      <c r="C34" s="25"/>
      <c r="D34" s="25"/>
      <c r="E34" s="48"/>
      <c r="F34" s="48"/>
      <c r="G34" s="25"/>
      <c r="H34" s="48"/>
      <c r="I34" s="25"/>
      <c r="J34" s="48"/>
      <c r="K34" s="25"/>
      <c r="L34" s="25"/>
      <c r="M34" s="25"/>
      <c r="N34" s="25"/>
      <c r="O34" s="25"/>
      <c r="P34" s="25"/>
      <c r="Q34" s="28"/>
    </row>
    <row r="35" spans="1:17">
      <c r="A35" s="35"/>
      <c r="B35" s="35"/>
      <c r="C35" s="25"/>
      <c r="D35" s="25"/>
      <c r="E35" s="48"/>
      <c r="F35" s="48"/>
      <c r="G35" s="25"/>
      <c r="H35" s="48"/>
      <c r="I35" s="25"/>
      <c r="J35" s="48"/>
      <c r="K35" s="25"/>
      <c r="L35" s="25"/>
      <c r="M35" s="25"/>
      <c r="N35" s="25"/>
      <c r="O35" s="25"/>
      <c r="P35" s="25"/>
      <c r="Q35" s="28"/>
    </row>
    <row r="36" spans="1:17">
      <c r="A36" s="35"/>
      <c r="B36" s="35"/>
      <c r="C36" s="25"/>
      <c r="D36" s="25"/>
      <c r="E36" s="48"/>
      <c r="F36" s="48"/>
      <c r="G36" s="25"/>
      <c r="H36" s="48"/>
      <c r="I36" s="25"/>
      <c r="J36" s="48"/>
      <c r="K36" s="25"/>
      <c r="L36" s="25"/>
      <c r="M36" s="25"/>
      <c r="N36" s="25"/>
      <c r="O36" s="25"/>
      <c r="P36" s="25"/>
      <c r="Q36" s="28"/>
    </row>
    <row r="37" spans="1:17">
      <c r="A37" s="35"/>
      <c r="B37" s="35"/>
      <c r="C37" s="25"/>
      <c r="D37" s="25"/>
      <c r="E37" s="48"/>
      <c r="F37" s="48"/>
      <c r="G37" s="25"/>
      <c r="H37" s="48"/>
      <c r="I37" s="25"/>
      <c r="J37" s="48"/>
      <c r="K37" s="25"/>
      <c r="L37" s="25"/>
      <c r="M37" s="25"/>
      <c r="N37" s="25"/>
      <c r="O37" s="25"/>
      <c r="P37" s="25"/>
      <c r="Q37" s="28"/>
    </row>
    <row r="38" spans="1:17">
      <c r="A38" s="35"/>
      <c r="B38" s="35"/>
      <c r="C38" s="25"/>
      <c r="D38" s="25"/>
      <c r="E38" s="48"/>
      <c r="F38" s="48"/>
      <c r="G38" s="25"/>
      <c r="H38" s="48"/>
      <c r="I38" s="25"/>
      <c r="J38" s="48"/>
      <c r="K38" s="25"/>
      <c r="L38" s="25"/>
      <c r="M38" s="25"/>
      <c r="N38" s="25"/>
      <c r="O38" s="25"/>
      <c r="P38" s="25"/>
      <c r="Q38" s="28"/>
    </row>
    <row r="39" spans="1:17">
      <c r="A39" s="35"/>
      <c r="B39" s="35"/>
      <c r="C39" s="25"/>
      <c r="D39" s="25"/>
      <c r="E39" s="48"/>
      <c r="F39" s="48"/>
      <c r="G39" s="25"/>
      <c r="H39" s="48"/>
      <c r="I39" s="25"/>
      <c r="J39" s="48"/>
      <c r="K39" s="25"/>
      <c r="L39" s="25"/>
      <c r="M39" s="25"/>
      <c r="N39" s="25"/>
      <c r="O39" s="25"/>
      <c r="P39" s="25"/>
      <c r="Q39" s="28"/>
    </row>
    <row r="40" spans="1:17">
      <c r="A40" s="35"/>
      <c r="B40" s="35"/>
      <c r="C40" s="25"/>
      <c r="D40" s="25"/>
      <c r="E40" s="48"/>
      <c r="F40" s="48"/>
      <c r="G40" s="25"/>
      <c r="H40" s="48"/>
      <c r="I40" s="25"/>
      <c r="J40" s="48"/>
      <c r="K40" s="25"/>
      <c r="L40" s="25"/>
      <c r="M40" s="25"/>
      <c r="N40" s="25"/>
      <c r="O40" s="25"/>
      <c r="P40" s="25"/>
      <c r="Q40" s="28"/>
    </row>
    <row r="41" spans="1:17">
      <c r="A41" s="35"/>
      <c r="B41" s="35"/>
      <c r="C41" s="25"/>
      <c r="D41" s="25"/>
      <c r="E41" s="48"/>
      <c r="F41" s="48"/>
      <c r="G41" s="25"/>
      <c r="H41" s="48"/>
      <c r="I41" s="25"/>
      <c r="J41" s="48"/>
      <c r="K41" s="25"/>
      <c r="L41" s="25"/>
      <c r="M41" s="25"/>
      <c r="N41" s="25"/>
      <c r="O41" s="25"/>
      <c r="P41" s="25"/>
      <c r="Q41" s="28"/>
    </row>
    <row r="42" spans="1:17">
      <c r="A42" s="35"/>
      <c r="B42" s="35"/>
      <c r="C42" s="25"/>
      <c r="D42" s="25"/>
      <c r="E42" s="48"/>
      <c r="F42" s="48"/>
      <c r="G42" s="25"/>
      <c r="H42" s="48"/>
      <c r="I42" s="25"/>
      <c r="J42" s="48"/>
      <c r="K42" s="25"/>
      <c r="L42" s="25"/>
      <c r="M42" s="25"/>
      <c r="N42" s="25"/>
      <c r="O42" s="25"/>
      <c r="P42" s="25"/>
      <c r="Q42" s="28"/>
    </row>
    <row r="43" spans="1:17">
      <c r="A43" s="35"/>
      <c r="B43" s="35"/>
      <c r="C43" s="25"/>
      <c r="D43" s="25"/>
      <c r="E43" s="48"/>
      <c r="F43" s="48"/>
      <c r="G43" s="25"/>
      <c r="H43" s="48"/>
      <c r="I43" s="25"/>
      <c r="J43" s="48"/>
      <c r="K43" s="25"/>
      <c r="L43" s="25"/>
      <c r="M43" s="25"/>
      <c r="N43" s="25"/>
      <c r="O43" s="25"/>
      <c r="P43" s="25"/>
      <c r="Q43" s="28"/>
    </row>
    <row r="44" spans="1:17">
      <c r="A44" s="35"/>
      <c r="B44" s="35"/>
      <c r="C44" s="25"/>
      <c r="D44" s="25"/>
      <c r="E44" s="48"/>
      <c r="F44" s="48"/>
      <c r="G44" s="25"/>
      <c r="H44" s="48"/>
      <c r="I44" s="25"/>
      <c r="J44" s="48"/>
      <c r="K44" s="25"/>
      <c r="L44" s="25"/>
      <c r="M44" s="25"/>
      <c r="N44" s="25"/>
      <c r="O44" s="25"/>
      <c r="P44" s="25"/>
      <c r="Q44" s="28"/>
    </row>
    <row r="45" spans="1:17">
      <c r="A45" s="35"/>
      <c r="B45" s="35"/>
      <c r="C45" s="25"/>
      <c r="D45" s="25"/>
      <c r="E45" s="48"/>
      <c r="F45" s="48"/>
      <c r="G45" s="25"/>
      <c r="H45" s="48"/>
      <c r="I45" s="25"/>
      <c r="J45" s="48"/>
      <c r="K45" s="25"/>
      <c r="L45" s="25"/>
      <c r="M45" s="25"/>
      <c r="N45" s="25"/>
      <c r="O45" s="25"/>
      <c r="P45" s="25"/>
      <c r="Q45" s="28"/>
    </row>
    <row r="46" spans="1:17">
      <c r="A46" s="35"/>
      <c r="B46" s="35"/>
      <c r="C46" s="25"/>
      <c r="D46" s="25"/>
      <c r="E46" s="48"/>
      <c r="F46" s="48"/>
      <c r="G46" s="25"/>
      <c r="H46" s="48"/>
      <c r="I46" s="25"/>
      <c r="J46" s="48"/>
      <c r="K46" s="25"/>
      <c r="L46" s="25"/>
      <c r="M46" s="25"/>
      <c r="N46" s="25"/>
      <c r="O46" s="25"/>
      <c r="P46" s="25"/>
      <c r="Q46" s="28"/>
    </row>
    <row r="47" spans="1:17">
      <c r="A47" s="35"/>
      <c r="B47" s="35"/>
      <c r="C47" s="25"/>
      <c r="D47" s="25"/>
      <c r="E47" s="48"/>
      <c r="F47" s="48"/>
      <c r="G47" s="25"/>
      <c r="H47" s="48"/>
      <c r="I47" s="25"/>
      <c r="J47" s="48"/>
      <c r="K47" s="25"/>
      <c r="L47" s="25"/>
      <c r="M47" s="25"/>
      <c r="N47" s="25"/>
      <c r="O47" s="25"/>
      <c r="P47" s="25"/>
      <c r="Q47" s="28"/>
    </row>
    <row r="48" spans="1:17">
      <c r="A48" s="35"/>
      <c r="B48" s="35"/>
      <c r="C48" s="25"/>
      <c r="D48" s="25"/>
      <c r="E48" s="48"/>
      <c r="F48" s="48"/>
      <c r="G48" s="25"/>
      <c r="H48" s="48"/>
      <c r="I48" s="25"/>
      <c r="J48" s="48"/>
      <c r="K48" s="25"/>
      <c r="L48" s="25"/>
      <c r="M48" s="25"/>
      <c r="N48" s="25"/>
      <c r="O48" s="25"/>
      <c r="P48" s="25"/>
      <c r="Q48" s="28"/>
    </row>
    <row r="49" spans="1:17">
      <c r="A49" s="35"/>
      <c r="B49" s="35"/>
      <c r="C49" s="25"/>
      <c r="D49" s="25"/>
      <c r="E49" s="48"/>
      <c r="F49" s="48"/>
      <c r="G49" s="25"/>
      <c r="H49" s="48"/>
      <c r="I49" s="25"/>
      <c r="J49" s="48"/>
      <c r="K49" s="25"/>
      <c r="L49" s="25"/>
      <c r="M49" s="25"/>
      <c r="N49" s="25"/>
      <c r="O49" s="25"/>
      <c r="P49" s="25"/>
      <c r="Q49" s="28"/>
    </row>
  </sheetData>
  <autoFilter ref="A9:AI30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303"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C13:AC14"/>
    <mergeCell ref="AD13:AD14"/>
    <mergeCell ref="AG17:AG18"/>
    <mergeCell ref="AH17:AH18"/>
    <mergeCell ref="AI17:AI18"/>
    <mergeCell ref="X11:X12"/>
    <mergeCell ref="Y11:Y12"/>
    <mergeCell ref="Z11:Z12"/>
    <mergeCell ref="X13:X14"/>
    <mergeCell ref="Y13:Y14"/>
    <mergeCell ref="Z13:Z14"/>
    <mergeCell ref="N17:N18"/>
    <mergeCell ref="O17:O18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E11:E12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M17:M18"/>
    <mergeCell ref="B13:B14"/>
    <mergeCell ref="C13:C14"/>
    <mergeCell ref="A15:A16"/>
    <mergeCell ref="B15:B16"/>
    <mergeCell ref="B19:B20"/>
    <mergeCell ref="D17:D18"/>
    <mergeCell ref="D19:D20"/>
    <mergeCell ref="A11:A12"/>
    <mergeCell ref="B11:B12"/>
    <mergeCell ref="C11:C12"/>
    <mergeCell ref="A13:A14"/>
    <mergeCell ref="D11:D12"/>
    <mergeCell ref="D13:D14"/>
    <mergeCell ref="D15:D16"/>
    <mergeCell ref="C15:C16"/>
    <mergeCell ref="A17:A18"/>
    <mergeCell ref="B17:B18"/>
    <mergeCell ref="C17:C18"/>
    <mergeCell ref="A19:A20"/>
    <mergeCell ref="E17:E18"/>
    <mergeCell ref="F17:F18"/>
    <mergeCell ref="G17:G18"/>
    <mergeCell ref="H17:H18"/>
    <mergeCell ref="I17:I18"/>
    <mergeCell ref="J17:J18"/>
    <mergeCell ref="K17:K18"/>
    <mergeCell ref="L17:L18"/>
    <mergeCell ref="C19:C20"/>
    <mergeCell ref="N11:N12"/>
    <mergeCell ref="O11:O12"/>
    <mergeCell ref="N13:N14"/>
    <mergeCell ref="O13:O14"/>
    <mergeCell ref="N15:N16"/>
    <mergeCell ref="O15:O16"/>
    <mergeCell ref="M11:M12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E13:E14"/>
    <mergeCell ref="F13:F14"/>
    <mergeCell ref="G13:G14"/>
    <mergeCell ref="H13:H14"/>
    <mergeCell ref="I13:I14"/>
    <mergeCell ref="F11:F12"/>
    <mergeCell ref="G11:G12"/>
    <mergeCell ref="H11:H12"/>
    <mergeCell ref="I11:I12"/>
    <mergeCell ref="J11:J12"/>
    <mergeCell ref="K11:K12"/>
    <mergeCell ref="L11:L12"/>
    <mergeCell ref="J13:J14"/>
    <mergeCell ref="K13:K14"/>
    <mergeCell ref="L13:L14"/>
    <mergeCell ref="M13:M14"/>
    <mergeCell ref="AE13:AE14"/>
    <mergeCell ref="AF13:AF14"/>
    <mergeCell ref="AG13:AG14"/>
    <mergeCell ref="AH13:AH14"/>
    <mergeCell ref="AI13:AI14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  <mergeCell ref="AA13:AA14"/>
    <mergeCell ref="AB13:AB14"/>
    <mergeCell ref="D21:D22"/>
    <mergeCell ref="D23:D24"/>
    <mergeCell ref="D25:D26"/>
    <mergeCell ref="D27:D28"/>
    <mergeCell ref="D29:D3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H25:H26"/>
    <mergeCell ref="I25:I26"/>
    <mergeCell ref="J25:J26"/>
    <mergeCell ref="K25:K26"/>
    <mergeCell ref="L25:L26"/>
    <mergeCell ref="M25:M26"/>
    <mergeCell ref="N25:N26"/>
    <mergeCell ref="O25:O26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X21:X22"/>
    <mergeCell ref="Y21:Y22"/>
    <mergeCell ref="Z21:Z22"/>
    <mergeCell ref="AA21:AA22"/>
    <mergeCell ref="AB21:AB22"/>
    <mergeCell ref="AC21:AC22"/>
    <mergeCell ref="X25:X26"/>
    <mergeCell ref="Y25:Y26"/>
    <mergeCell ref="Z25:Z26"/>
    <mergeCell ref="AA25:AA26"/>
    <mergeCell ref="AB25:AB26"/>
    <mergeCell ref="AC25:AC26"/>
    <mergeCell ref="X29:X30"/>
    <mergeCell ref="Y29:Y30"/>
    <mergeCell ref="Z29:Z30"/>
    <mergeCell ref="AA29:AA30"/>
    <mergeCell ref="AB29:AB30"/>
    <mergeCell ref="AC29:AC30"/>
    <mergeCell ref="E25:E26"/>
    <mergeCell ref="F25:F26"/>
    <mergeCell ref="G25:G26"/>
    <mergeCell ref="AD21:AD22"/>
    <mergeCell ref="AE21:AE22"/>
    <mergeCell ref="AF21:AF22"/>
    <mergeCell ref="AG21:AG22"/>
    <mergeCell ref="AH21:AH22"/>
    <mergeCell ref="AI21:AI22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AD25:AD26"/>
    <mergeCell ref="AE25:AE26"/>
    <mergeCell ref="AF25:AF26"/>
    <mergeCell ref="AG25:AG26"/>
    <mergeCell ref="AH25:AH26"/>
    <mergeCell ref="AI25:AI26"/>
    <mergeCell ref="X27:X28"/>
    <mergeCell ref="Y27:Y28"/>
    <mergeCell ref="Z27:Z28"/>
    <mergeCell ref="AA27:AA28"/>
    <mergeCell ref="AB27:AB28"/>
    <mergeCell ref="AC27:AC28"/>
    <mergeCell ref="AD27:AD28"/>
    <mergeCell ref="AE27:AE28"/>
    <mergeCell ref="AF27:AF28"/>
    <mergeCell ref="AG27:AG28"/>
    <mergeCell ref="AH27:AH28"/>
    <mergeCell ref="AI27:AI28"/>
    <mergeCell ref="AD29:AD30"/>
    <mergeCell ref="AE29:AE30"/>
    <mergeCell ref="AF29:AF30"/>
    <mergeCell ref="AG29:AG30"/>
    <mergeCell ref="AH29:AH30"/>
    <mergeCell ref="AI29:AI30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2023-01-31T23:24:28Z</dcterms:modified>
</cp:coreProperties>
</file>