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PROCESOS'!$A$9:$AI$24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PROCESOS'!$A$1:$V$24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9" i="21" l="1"/>
  <c r="O11" i="21" l="1"/>
  <c r="O13" i="21"/>
  <c r="O15" i="21"/>
  <c r="O17" i="21"/>
  <c r="O21" i="21"/>
  <c r="O23" i="21"/>
  <c r="W14" i="21" l="1"/>
  <c r="W23" i="21" l="1"/>
  <c r="W22" i="21"/>
  <c r="W20" i="21"/>
  <c r="W19" i="21"/>
  <c r="W15" i="21"/>
  <c r="W13" i="21"/>
  <c r="W12" i="21"/>
  <c r="W11" i="21"/>
  <c r="W21" i="21" l="1"/>
  <c r="W24" i="21"/>
  <c r="W18" i="21"/>
</calcChain>
</file>

<file path=xl/sharedStrings.xml><?xml version="1.0" encoding="utf-8"?>
<sst xmlns="http://schemas.openxmlformats.org/spreadsheetml/2006/main" count="141" uniqueCount="74">
  <si>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</si>
  <si>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</si>
  <si>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</si>
  <si>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</si>
  <si>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</si>
  <si>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</si>
  <si>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</si>
  <si>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</si>
  <si>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</si>
  <si>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</si>
  <si>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</si>
  <si>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</si>
  <si>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</si>
  <si>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</si>
  <si>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</si>
  <si>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</si>
  <si>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</si>
  <si>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</si>
  <si>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</si>
  <si>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</si>
  <si>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</si>
  <si>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</si>
  <si>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</si>
  <si>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</si>
  <si>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</si>
  <si>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</si>
  <si>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</si>
  <si>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</si>
  <si>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</si>
  <si>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</si>
  <si>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</si>
  <si>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</si>
  <si>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</si>
  <si>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</si>
  <si>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</si>
  <si>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DICOE</t>
  </si>
  <si>
    <t>Rectificación de información oficial</t>
  </si>
  <si>
    <t>Difusión de resultados no operacionales y actividades en apoyo a la población civil.</t>
  </si>
  <si>
    <t xml:space="preserve">Gestión comunicacional en situaciones de crisis  </t>
  </si>
  <si>
    <t>Visitas a publicaciones (Revistas y Periódico)</t>
  </si>
  <si>
    <t xml:space="preserve">Alcance de las publicaciones en redes sociales </t>
  </si>
  <si>
    <t>Alcance de las publicaciones en Twitter</t>
  </si>
  <si>
    <t>Difusión de resultados operacionales</t>
  </si>
  <si>
    <t>Gestión de Comunicaciones Estratégicas</t>
  </si>
  <si>
    <t>Direccionamiento Estratégico</t>
  </si>
  <si>
    <t>Trimestral</t>
  </si>
  <si>
    <t>Hacia Arriba</t>
  </si>
  <si>
    <t>V1/V2*100</t>
  </si>
  <si>
    <t>Efectividad (EFD)</t>
  </si>
  <si>
    <t>Hacia abajo</t>
  </si>
  <si>
    <t>Código: FO-CEDE 5-DISEV-892</t>
  </si>
  <si>
    <t>Eficiencia (EFCC)</t>
  </si>
  <si>
    <t>Gestionar que el 98% de los boletines y comunicados de prensa elaborados con resultados operacionales se difunda en los medios de comunicación externos.</t>
  </si>
  <si>
    <t>V1. Número de boletines y comunicados de prensa de resultados operacionales publicados en medios de comunicación externos.</t>
  </si>
  <si>
    <t>V2. Número de boletines y/o comunicados de prensa de resultados operacionales elaborados.</t>
  </si>
  <si>
    <t>Máximo 1% de  información (Boletines, Comunicados e informes especiales)  emitida por la Institución y entregada para difusión a medios de comunicación externos reciban solicitudes de rectificación.</t>
  </si>
  <si>
    <t>V1. Número de productos periodísticos difundidos y rectificados.</t>
  </si>
  <si>
    <t>V2. Número de productos periodísticos elaborados y difundidos.</t>
  </si>
  <si>
    <t>Gestionar que el 98% de los trabajos periodísticos elaborados de actividades no operacionales y en apoyo a la población civil se difunda en medios de comunicación externos.</t>
  </si>
  <si>
    <t>V1. Número de trabajos periodísticos con actividades no operacionales y en apoyo a la población civil publicados en medios de comunicación externos</t>
  </si>
  <si>
    <t>V2. Número de trabajos periodísticos de actividades no operacionales y en apoyo a la población civil, elaborados</t>
  </si>
  <si>
    <t xml:space="preserve">V1. Número  de  situaciones  de  crisis  gestionadas mediante comunicación. </t>
  </si>
  <si>
    <t>Mantener el 0% de variación de las visitas de las publicaciones (Revistas, Periódicos) Ejército con respecto al año anterior.</t>
  </si>
  <si>
    <t>(V1-V2)/V2*100</t>
  </si>
  <si>
    <t xml:space="preserve">V1. Total de visitas logradas en la página Publicaciones Ejército en el periodo actual </t>
  </si>
  <si>
    <t>V2. Total de visitas logradas en la página Publicaciones Ejército en la vigencia anterior</t>
  </si>
  <si>
    <t xml:space="preserve">Lograr mantener el 100% el alcance  de las publicaciones en redes sociales frente al mismo periodo del año anterior. </t>
  </si>
  <si>
    <t>V1. Alcance de las publicaciones en redes sociales en la vigencia.</t>
  </si>
  <si>
    <t>V2. Alcance de las publicaciones en redes sociales en la vigencia anterior.</t>
  </si>
  <si>
    <t xml:space="preserve">mantener el 100% el alcance  de las publicaciones en Twitter frente al mismo periodo del año anterior. </t>
  </si>
  <si>
    <t>V1. Alcance de las publicaciones en Twitter en la vigencia.</t>
  </si>
  <si>
    <t>V2. Alcance de las publicaciones en Twitter en la vigencia anterior.</t>
  </si>
  <si>
    <t xml:space="preserve">Tomar acción comunicacional sobre el 100% de las situaciones de crisis identificadas y acuerdo al protocolo de  crisis vigente. </t>
  </si>
  <si>
    <t>V2. número de situaciones de crisis  identificadas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</si>
</sst>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4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3" fontId="4" fillId="6" borderId="10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9" fontId="4" fillId="0" borderId="10" xfId="0" applyNumberFormat="1" applyFont="1" applyFill="1" applyBorder="1" applyAlignment="1">
      <alignment horizontal="center" vertical="center" wrapText="1"/>
    </xf>
    <xf numFmtId="3" fontId="9" fillId="6" borderId="10" xfId="1" applyNumberFormat="1" applyFont="1" applyFill="1" applyBorder="1" applyAlignment="1">
      <alignment vertical="center" wrapText="1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1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24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43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40" customWidth="1"/>
    <col min="7" max="7" width="30.7109375" style="8" customWidth="1"/>
    <col min="8" max="8" width="30.7109375" style="41" customWidth="1"/>
    <col min="9" max="9" width="30.7109375" style="29" customWidth="1"/>
    <col min="10" max="10" width="30.7109375" style="41" customWidth="1"/>
    <col min="11" max="14" width="15.7109375" style="8" customWidth="1"/>
    <col min="15" max="15" width="15.7109375" style="12" customWidth="1"/>
    <col min="16" max="17" width="60.7109375" style="30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60" t="s">
        <v>0</v>
      </c>
      <c r="C1" s="60"/>
      <c r="D1" s="60"/>
      <c r="E1" s="60"/>
      <c r="F1" s="61"/>
      <c r="G1" s="62" t="s">
        <v>1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4"/>
      <c r="AE1" s="71" t="s">
        <v>32</v>
      </c>
      <c r="AF1" s="72"/>
      <c r="AG1" s="72"/>
      <c r="AH1" s="72"/>
      <c r="AI1" s="73"/>
    </row>
    <row r="2" spans="1:35" s="9" customFormat="1">
      <c r="A2" s="14"/>
      <c r="B2" s="74" t="s">
        <v>2</v>
      </c>
      <c r="C2" s="74"/>
      <c r="D2" s="74"/>
      <c r="E2" s="74"/>
      <c r="F2" s="75"/>
      <c r="G2" s="65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7"/>
      <c r="AE2" s="76" t="s">
        <v>50</v>
      </c>
      <c r="AF2" s="77"/>
      <c r="AG2" s="77"/>
      <c r="AH2" s="77"/>
      <c r="AI2" s="78"/>
    </row>
    <row r="3" spans="1:35" s="9" customFormat="1">
      <c r="A3" s="14"/>
      <c r="B3" s="74" t="s">
        <v>3</v>
      </c>
      <c r="C3" s="74"/>
      <c r="D3" s="74"/>
      <c r="E3" s="74"/>
      <c r="F3" s="75"/>
      <c r="G3" s="65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7"/>
      <c r="AE3" s="76" t="s">
        <v>33</v>
      </c>
      <c r="AF3" s="77"/>
      <c r="AG3" s="77"/>
      <c r="AH3" s="77"/>
      <c r="AI3" s="78"/>
    </row>
    <row r="4" spans="1:35" s="9" customFormat="1" ht="16.5" thickBot="1">
      <c r="A4" s="15"/>
      <c r="B4" s="79" t="s">
        <v>4</v>
      </c>
      <c r="C4" s="79"/>
      <c r="D4" s="79"/>
      <c r="E4" s="79"/>
      <c r="F4" s="80"/>
      <c r="G4" s="68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70"/>
      <c r="AE4" s="81" t="s">
        <v>34</v>
      </c>
      <c r="AF4" s="82"/>
      <c r="AG4" s="82"/>
      <c r="AH4" s="82"/>
      <c r="AI4" s="83"/>
    </row>
    <row r="5" spans="1:35" s="9" customFormat="1" ht="16.5" thickBot="1">
      <c r="A5" s="16"/>
      <c r="B5" s="17"/>
      <c r="C5" s="17"/>
      <c r="D5" s="17"/>
      <c r="E5" s="37"/>
      <c r="F5" s="37"/>
      <c r="G5" s="35"/>
      <c r="H5" s="37"/>
      <c r="I5" s="35"/>
      <c r="J5" s="37"/>
      <c r="K5" s="35"/>
      <c r="L5" s="35"/>
      <c r="M5" s="35"/>
      <c r="N5" s="35"/>
      <c r="O5" s="18"/>
      <c r="P5" s="19"/>
      <c r="Q5" s="19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19"/>
      <c r="AF5" s="19"/>
      <c r="AG5" s="19"/>
      <c r="AH5" s="19"/>
      <c r="AI5" s="19"/>
    </row>
    <row r="6" spans="1:35" s="1" customFormat="1" ht="16.5" thickBot="1">
      <c r="A6" s="84" t="s">
        <v>5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6"/>
      <c r="U6" s="87" t="s">
        <v>6</v>
      </c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9"/>
    </row>
    <row r="7" spans="1:35" s="9" customFormat="1">
      <c r="A7" s="7"/>
      <c r="B7" s="3"/>
      <c r="C7" s="3"/>
      <c r="D7" s="3"/>
      <c r="E7" s="38"/>
      <c r="F7" s="38"/>
      <c r="G7" s="3"/>
      <c r="H7" s="38"/>
      <c r="I7" s="3"/>
      <c r="J7" s="38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90"/>
      <c r="C8" s="90"/>
      <c r="D8" s="90"/>
      <c r="E8" s="90"/>
      <c r="F8" s="38"/>
      <c r="G8" s="3"/>
      <c r="H8" s="38"/>
      <c r="I8" s="3"/>
      <c r="J8" s="38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91" t="s">
        <v>7</v>
      </c>
      <c r="B9" s="91" t="s">
        <v>8</v>
      </c>
      <c r="C9" s="91" t="s">
        <v>9</v>
      </c>
      <c r="D9" s="91" t="s">
        <v>10</v>
      </c>
      <c r="E9" s="91" t="s">
        <v>11</v>
      </c>
      <c r="F9" s="91" t="s">
        <v>12</v>
      </c>
      <c r="G9" s="91" t="s">
        <v>13</v>
      </c>
      <c r="H9" s="93" t="s">
        <v>14</v>
      </c>
      <c r="I9" s="91" t="s">
        <v>15</v>
      </c>
      <c r="J9" s="93" t="s">
        <v>16</v>
      </c>
      <c r="K9" s="92" t="s">
        <v>17</v>
      </c>
      <c r="L9" s="92"/>
      <c r="M9" s="92"/>
      <c r="N9" s="92"/>
      <c r="O9" s="95" t="s">
        <v>18</v>
      </c>
      <c r="P9" s="91" t="s">
        <v>19</v>
      </c>
      <c r="Q9" s="94" t="s">
        <v>20</v>
      </c>
      <c r="R9" s="91" t="s">
        <v>21</v>
      </c>
      <c r="S9" s="92" t="s">
        <v>22</v>
      </c>
      <c r="T9" s="92"/>
      <c r="U9" s="92"/>
      <c r="V9" s="92"/>
      <c r="W9" s="95" t="s">
        <v>18</v>
      </c>
      <c r="X9" s="91" t="s">
        <v>23</v>
      </c>
      <c r="Y9" s="92" t="s">
        <v>24</v>
      </c>
      <c r="Z9" s="92"/>
      <c r="AA9" s="92"/>
      <c r="AB9" s="92"/>
      <c r="AC9" s="92"/>
      <c r="AD9" s="92" t="s">
        <v>25</v>
      </c>
      <c r="AE9" s="92"/>
      <c r="AF9" s="92"/>
      <c r="AG9" s="92"/>
      <c r="AH9" s="92"/>
      <c r="AI9" s="93" t="s">
        <v>26</v>
      </c>
    </row>
    <row r="10" spans="1:35" s="22" customFormat="1" ht="34.5" customHeight="1">
      <c r="A10" s="91"/>
      <c r="B10" s="91"/>
      <c r="C10" s="91"/>
      <c r="D10" s="91"/>
      <c r="E10" s="91"/>
      <c r="F10" s="91"/>
      <c r="G10" s="91"/>
      <c r="H10" s="93"/>
      <c r="I10" s="91"/>
      <c r="J10" s="93"/>
      <c r="K10" s="34" t="s">
        <v>27</v>
      </c>
      <c r="L10" s="34" t="s">
        <v>28</v>
      </c>
      <c r="M10" s="34" t="s">
        <v>29</v>
      </c>
      <c r="N10" s="34" t="s">
        <v>30</v>
      </c>
      <c r="O10" s="95"/>
      <c r="P10" s="91"/>
      <c r="Q10" s="94"/>
      <c r="R10" s="91"/>
      <c r="S10" s="34" t="s">
        <v>27</v>
      </c>
      <c r="T10" s="34" t="s">
        <v>28</v>
      </c>
      <c r="U10" s="34" t="s">
        <v>29</v>
      </c>
      <c r="V10" s="34" t="s">
        <v>30</v>
      </c>
      <c r="W10" s="95"/>
      <c r="X10" s="91"/>
      <c r="Y10" s="34" t="s">
        <v>27</v>
      </c>
      <c r="Z10" s="34" t="s">
        <v>28</v>
      </c>
      <c r="AA10" s="34" t="s">
        <v>29</v>
      </c>
      <c r="AB10" s="34" t="s">
        <v>30</v>
      </c>
      <c r="AC10" s="36" t="s">
        <v>18</v>
      </c>
      <c r="AD10" s="34" t="s">
        <v>27</v>
      </c>
      <c r="AE10" s="34" t="s">
        <v>28</v>
      </c>
      <c r="AF10" s="34" t="s">
        <v>29</v>
      </c>
      <c r="AG10" s="34" t="s">
        <v>30</v>
      </c>
      <c r="AH10" s="21" t="s">
        <v>31</v>
      </c>
      <c r="AI10" s="93"/>
    </row>
    <row r="11" spans="1:35" ht="45" customHeight="1">
      <c r="A11" s="48" t="s">
        <v>35</v>
      </c>
      <c r="B11" s="42" t="s">
        <v>44</v>
      </c>
      <c r="C11" s="44" t="s">
        <v>43</v>
      </c>
      <c r="D11" s="56" t="s">
        <v>42</v>
      </c>
      <c r="E11" s="58" t="s">
        <v>47</v>
      </c>
      <c r="F11" s="58" t="s">
        <v>48</v>
      </c>
      <c r="G11" s="56" t="s">
        <v>52</v>
      </c>
      <c r="H11" s="58" t="s">
        <v>46</v>
      </c>
      <c r="I11" s="56"/>
      <c r="J11" s="58" t="s">
        <v>45</v>
      </c>
      <c r="K11" s="46">
        <v>0.245</v>
      </c>
      <c r="L11" s="46">
        <v>0.245</v>
      </c>
      <c r="M11" s="46">
        <v>0.245</v>
      </c>
      <c r="N11" s="46">
        <v>0.245</v>
      </c>
      <c r="O11" s="46">
        <f t="shared" ref="O11" si="0">SUM(K11:N12)</f>
        <v>0.98</v>
      </c>
      <c r="P11" s="33" t="s">
        <v>53</v>
      </c>
      <c r="Q11" s="33" t="s">
        <v>53</v>
      </c>
      <c r="R11" s="32"/>
      <c r="S11" s="23"/>
      <c r="T11" s="23"/>
      <c r="U11" s="23"/>
      <c r="V11" s="23"/>
      <c r="W11" s="24" t="str">
        <f t="shared" ref="W11:W13" si="1">IF(AND(S11="",T11="",U11="",V11=""),"",IF(AND(T11="",U11="",V11=""),S11,IF(AND(U11="",V11=""),T11,IF(V11="",U11,V11))))</f>
        <v/>
      </c>
      <c r="X11" s="51"/>
      <c r="Y11" s="52"/>
      <c r="Z11" s="52"/>
      <c r="AA11" s="52"/>
      <c r="AB11" s="52"/>
      <c r="AC11" s="52"/>
      <c r="AD11" s="50"/>
      <c r="AE11" s="50"/>
      <c r="AF11" s="50"/>
      <c r="AG11" s="50"/>
      <c r="AH11" s="50"/>
      <c r="AI11" s="58"/>
    </row>
    <row r="12" spans="1:35" ht="45" customHeight="1">
      <c r="A12" s="49"/>
      <c r="B12" s="43"/>
      <c r="C12" s="45"/>
      <c r="D12" s="57"/>
      <c r="E12" s="59"/>
      <c r="F12" s="59"/>
      <c r="G12" s="57"/>
      <c r="H12" s="59"/>
      <c r="I12" s="57"/>
      <c r="J12" s="59"/>
      <c r="K12" s="47"/>
      <c r="L12" s="47"/>
      <c r="M12" s="47"/>
      <c r="N12" s="47"/>
      <c r="O12" s="47"/>
      <c r="P12" s="33" t="s">
        <v>54</v>
      </c>
      <c r="Q12" s="33" t="s">
        <v>54</v>
      </c>
      <c r="R12" s="32"/>
      <c r="S12" s="23"/>
      <c r="T12" s="23"/>
      <c r="U12" s="23"/>
      <c r="V12" s="23"/>
      <c r="W12" s="24" t="str">
        <f t="shared" si="1"/>
        <v/>
      </c>
      <c r="X12" s="53"/>
      <c r="Y12" s="54"/>
      <c r="Z12" s="54"/>
      <c r="AA12" s="54"/>
      <c r="AB12" s="54"/>
      <c r="AC12" s="54"/>
      <c r="AD12" s="55"/>
      <c r="AE12" s="55"/>
      <c r="AF12" s="55"/>
      <c r="AG12" s="55"/>
      <c r="AH12" s="55"/>
      <c r="AI12" s="59"/>
    </row>
    <row r="13" spans="1:35" ht="45" customHeight="1">
      <c r="A13" s="48" t="s">
        <v>35</v>
      </c>
      <c r="B13" s="42" t="s">
        <v>44</v>
      </c>
      <c r="C13" s="44" t="s">
        <v>43</v>
      </c>
      <c r="D13" s="56" t="s">
        <v>36</v>
      </c>
      <c r="E13" s="58" t="s">
        <v>47</v>
      </c>
      <c r="F13" s="58" t="s">
        <v>48</v>
      </c>
      <c r="G13" s="56" t="s">
        <v>55</v>
      </c>
      <c r="H13" s="58" t="s">
        <v>49</v>
      </c>
      <c r="I13" s="56"/>
      <c r="J13" s="58" t="s">
        <v>45</v>
      </c>
      <c r="K13" s="46">
        <v>0.25</v>
      </c>
      <c r="L13" s="46">
        <v>0.25</v>
      </c>
      <c r="M13" s="46">
        <v>0.25</v>
      </c>
      <c r="N13" s="46">
        <v>0.25</v>
      </c>
      <c r="O13" s="46">
        <f t="shared" ref="O13" si="2">SUM(K13:N14)</f>
        <v>1</v>
      </c>
      <c r="P13" s="33" t="s">
        <v>56</v>
      </c>
      <c r="Q13" s="33" t="s">
        <v>56</v>
      </c>
      <c r="R13" s="32"/>
      <c r="S13" s="23"/>
      <c r="T13" s="23"/>
      <c r="U13" s="23"/>
      <c r="V13" s="23"/>
      <c r="W13" s="24" t="str">
        <f t="shared" si="1"/>
        <v/>
      </c>
      <c r="X13" s="51"/>
      <c r="Y13" s="52"/>
      <c r="Z13" s="52"/>
      <c r="AA13" s="52"/>
      <c r="AB13" s="52"/>
      <c r="AC13" s="52"/>
      <c r="AD13" s="50"/>
      <c r="AE13" s="50"/>
      <c r="AF13" s="50"/>
      <c r="AG13" s="50"/>
      <c r="AH13" s="50"/>
      <c r="AI13" s="58"/>
    </row>
    <row r="14" spans="1:35" ht="45" customHeight="1">
      <c r="A14" s="49"/>
      <c r="B14" s="43"/>
      <c r="C14" s="45"/>
      <c r="D14" s="57"/>
      <c r="E14" s="59"/>
      <c r="F14" s="59"/>
      <c r="G14" s="57"/>
      <c r="H14" s="59"/>
      <c r="I14" s="57"/>
      <c r="J14" s="59"/>
      <c r="K14" s="47"/>
      <c r="L14" s="47"/>
      <c r="M14" s="47"/>
      <c r="N14" s="47"/>
      <c r="O14" s="47"/>
      <c r="P14" s="33" t="s">
        <v>57</v>
      </c>
      <c r="Q14" s="33" t="s">
        <v>57</v>
      </c>
      <c r="R14" s="32"/>
      <c r="S14" s="23"/>
      <c r="T14" s="23"/>
      <c r="U14" s="23"/>
      <c r="V14" s="23"/>
      <c r="W14" s="26" t="str">
        <f>IF(AND(S14="",T14="",U14="",V14=""),"",IF(AND(T14="",U14="",V14=""),S14,IF(AND(U14="",V14=""),IF(AND(S14="N/A",T14="N/A"),"N/A",SUM(S14:T14)),IF(V14="",IF(AND(S14="N/A",T14="N/A",U14="N/A"),"N/A",SUM(S14:U14)),IF(AND(S14="N/A",T14="N/A",U14="N/A",V14="N/A"),"N/A",AVERAGE(S14:V14))))))</f>
        <v/>
      </c>
      <c r="X14" s="53"/>
      <c r="Y14" s="54"/>
      <c r="Z14" s="54"/>
      <c r="AA14" s="54"/>
      <c r="AB14" s="54"/>
      <c r="AC14" s="54"/>
      <c r="AD14" s="55"/>
      <c r="AE14" s="55"/>
      <c r="AF14" s="55"/>
      <c r="AG14" s="55"/>
      <c r="AH14" s="55"/>
      <c r="AI14" s="59"/>
    </row>
    <row r="15" spans="1:35" ht="45" customHeight="1">
      <c r="A15" s="48" t="s">
        <v>35</v>
      </c>
      <c r="B15" s="42" t="s">
        <v>44</v>
      </c>
      <c r="C15" s="44" t="s">
        <v>43</v>
      </c>
      <c r="D15" s="56" t="s">
        <v>37</v>
      </c>
      <c r="E15" s="58" t="s">
        <v>47</v>
      </c>
      <c r="F15" s="58" t="s">
        <v>48</v>
      </c>
      <c r="G15" s="56" t="s">
        <v>58</v>
      </c>
      <c r="H15" s="58" t="s">
        <v>46</v>
      </c>
      <c r="I15" s="56"/>
      <c r="J15" s="58" t="s">
        <v>45</v>
      </c>
      <c r="K15" s="46">
        <v>0.245</v>
      </c>
      <c r="L15" s="46">
        <v>0.245</v>
      </c>
      <c r="M15" s="46">
        <v>0.245</v>
      </c>
      <c r="N15" s="46">
        <v>0.245</v>
      </c>
      <c r="O15" s="46">
        <f t="shared" ref="O15" si="3">SUM(K15:N16)</f>
        <v>0.98</v>
      </c>
      <c r="P15" s="33" t="s">
        <v>59</v>
      </c>
      <c r="Q15" s="33" t="s">
        <v>59</v>
      </c>
      <c r="R15" s="32"/>
      <c r="S15" s="23"/>
      <c r="T15" s="23"/>
      <c r="U15" s="23"/>
      <c r="V15" s="23"/>
      <c r="W15" s="26" t="str">
        <f>IF(AND(S15="",T15="",U15="",V15=""),"",IF(AND(T15="",U15="",V15=""),S15,IF(AND(U15="",V15=""),IF(AND(S15="N/A",T15="N/A"),"N/A",SUM(S15:T15)),IF(V15="",IF(AND(S15="N/A",T15="N/A",U15="N/A"),"N/A",SUM(S15:U15)),IF(AND(S15="N/A",T15="N/A",U15="N/A",V15="N/A"),"N/A",AVERAGE(S15:V15))))))</f>
        <v/>
      </c>
      <c r="X15" s="51"/>
      <c r="Y15" s="52"/>
      <c r="Z15" s="52"/>
      <c r="AA15" s="52"/>
      <c r="AB15" s="52"/>
      <c r="AC15" s="52"/>
      <c r="AD15" s="50"/>
      <c r="AE15" s="50"/>
      <c r="AF15" s="50"/>
      <c r="AG15" s="50"/>
      <c r="AH15" s="50"/>
      <c r="AI15" s="58"/>
    </row>
    <row r="16" spans="1:35" ht="45" customHeight="1">
      <c r="A16" s="49"/>
      <c r="B16" s="43"/>
      <c r="C16" s="45"/>
      <c r="D16" s="57"/>
      <c r="E16" s="59"/>
      <c r="F16" s="59"/>
      <c r="G16" s="57"/>
      <c r="H16" s="59"/>
      <c r="I16" s="57"/>
      <c r="J16" s="59"/>
      <c r="K16" s="47"/>
      <c r="L16" s="47"/>
      <c r="M16" s="47"/>
      <c r="N16" s="47"/>
      <c r="O16" s="47"/>
      <c r="P16" s="33" t="s">
        <v>60</v>
      </c>
      <c r="Q16" s="33" t="s">
        <v>60</v>
      </c>
      <c r="R16" s="32"/>
      <c r="S16" s="23"/>
      <c r="T16" s="23"/>
      <c r="U16" s="23"/>
      <c r="V16" s="23"/>
      <c r="W16" s="26"/>
      <c r="X16" s="53"/>
      <c r="Y16" s="54"/>
      <c r="Z16" s="54"/>
      <c r="AA16" s="54"/>
      <c r="AB16" s="54"/>
      <c r="AC16" s="54"/>
      <c r="AD16" s="55"/>
      <c r="AE16" s="55"/>
      <c r="AF16" s="55"/>
      <c r="AG16" s="55"/>
      <c r="AH16" s="55"/>
      <c r="AI16" s="59"/>
    </row>
    <row r="17" spans="1:35" ht="45" customHeight="1">
      <c r="A17" s="48" t="s">
        <v>35</v>
      </c>
      <c r="B17" s="42" t="s">
        <v>44</v>
      </c>
      <c r="C17" s="44" t="s">
        <v>43</v>
      </c>
      <c r="D17" s="56" t="s">
        <v>38</v>
      </c>
      <c r="E17" s="58" t="s">
        <v>47</v>
      </c>
      <c r="F17" s="58" t="s">
        <v>51</v>
      </c>
      <c r="G17" s="56" t="s">
        <v>72</v>
      </c>
      <c r="H17" s="58" t="s">
        <v>46</v>
      </c>
      <c r="I17" s="56"/>
      <c r="J17" s="58" t="s">
        <v>45</v>
      </c>
      <c r="K17" s="46">
        <v>0.25</v>
      </c>
      <c r="L17" s="46">
        <v>0.25</v>
      </c>
      <c r="M17" s="46">
        <v>0.25</v>
      </c>
      <c r="N17" s="46">
        <v>0.25</v>
      </c>
      <c r="O17" s="46">
        <f t="shared" ref="O17" si="4">SUM(K17:N18)</f>
        <v>1</v>
      </c>
      <c r="P17" s="33" t="s">
        <v>61</v>
      </c>
      <c r="Q17" s="33" t="s">
        <v>61</v>
      </c>
      <c r="R17" s="32"/>
      <c r="S17" s="23"/>
      <c r="T17" s="23"/>
      <c r="U17" s="23"/>
      <c r="V17" s="23"/>
      <c r="W17" s="26"/>
      <c r="X17" s="51"/>
      <c r="Y17" s="52"/>
      <c r="Z17" s="52"/>
      <c r="AA17" s="52"/>
      <c r="AB17" s="52"/>
      <c r="AC17" s="52"/>
      <c r="AD17" s="50"/>
      <c r="AE17" s="50"/>
      <c r="AF17" s="50"/>
      <c r="AG17" s="50"/>
      <c r="AH17" s="50"/>
      <c r="AI17" s="58"/>
    </row>
    <row r="18" spans="1:35" ht="45" customHeight="1">
      <c r="A18" s="49"/>
      <c r="B18" s="43"/>
      <c r="C18" s="45"/>
      <c r="D18" s="57"/>
      <c r="E18" s="59"/>
      <c r="F18" s="59"/>
      <c r="G18" s="57"/>
      <c r="H18" s="59"/>
      <c r="I18" s="57"/>
      <c r="J18" s="59"/>
      <c r="K18" s="47"/>
      <c r="L18" s="47"/>
      <c r="M18" s="47"/>
      <c r="N18" s="47"/>
      <c r="O18" s="47"/>
      <c r="P18" s="33" t="s">
        <v>73</v>
      </c>
      <c r="Q18" s="33" t="s">
        <v>73</v>
      </c>
      <c r="R18" s="32"/>
      <c r="S18" s="31"/>
      <c r="T18" s="31"/>
      <c r="U18" s="31"/>
      <c r="V18" s="31"/>
      <c r="W18" s="26" t="str">
        <f>IF(AND(S18="",T18="",U18="",V18=""),"",IF(AND(T18="",U18="",V18=""),S18,IF(AND(U18="",V18=""),IF(AND(S18="N/A",T18="N/A"),"N/A",SUM(S18:T18)),IF(V18="",IF(AND(S18="N/A",T18="N/A",U18="N/A"),"N/A",SUM(S18:U18)),IF(AND(S18="N/A",T18="N/A",U18="N/A",V18="N/A"),"N/A",AVERAGE(S18:V18))))))</f>
        <v/>
      </c>
      <c r="X18" s="53"/>
      <c r="Y18" s="54"/>
      <c r="Z18" s="54"/>
      <c r="AA18" s="54"/>
      <c r="AB18" s="54"/>
      <c r="AC18" s="54"/>
      <c r="AD18" s="55"/>
      <c r="AE18" s="55"/>
      <c r="AF18" s="55"/>
      <c r="AG18" s="55"/>
      <c r="AH18" s="55"/>
      <c r="AI18" s="59"/>
    </row>
    <row r="19" spans="1:35" ht="45" customHeight="1">
      <c r="A19" s="48" t="s">
        <v>35</v>
      </c>
      <c r="B19" s="42" t="s">
        <v>44</v>
      </c>
      <c r="C19" s="44" t="s">
        <v>43</v>
      </c>
      <c r="D19" s="56" t="s">
        <v>39</v>
      </c>
      <c r="E19" s="58" t="s">
        <v>63</v>
      </c>
      <c r="F19" s="58" t="s">
        <v>51</v>
      </c>
      <c r="G19" s="56" t="s">
        <v>62</v>
      </c>
      <c r="H19" s="58" t="s">
        <v>46</v>
      </c>
      <c r="I19" s="56"/>
      <c r="J19" s="58" t="s">
        <v>45</v>
      </c>
      <c r="K19" s="46">
        <v>0</v>
      </c>
      <c r="L19" s="46">
        <v>0</v>
      </c>
      <c r="M19" s="46">
        <v>0</v>
      </c>
      <c r="N19" s="46">
        <v>0</v>
      </c>
      <c r="O19" s="46">
        <f t="shared" ref="O19" si="5">SUM(K19:N20)</f>
        <v>0</v>
      </c>
      <c r="P19" s="33" t="s">
        <v>64</v>
      </c>
      <c r="Q19" s="33" t="s">
        <v>64</v>
      </c>
      <c r="R19" s="32"/>
      <c r="S19" s="23"/>
      <c r="T19" s="23"/>
      <c r="U19" s="23"/>
      <c r="V19" s="23"/>
      <c r="W19" s="26" t="str">
        <f t="shared" ref="W19:W24" si="6">IF(AND(S19="",T19="",U19="",V19=""),"",IF(AND(T19="",U19="",V19=""),S19,IF(AND(U19="",V19=""),IF(AND(S19="N/A",T19="N/A"),"N/A",SUM(S19:T19)),IF(V19="",IF(AND(S19="N/A",T19="N/A",U19="N/A"),"N/A",SUM(S19:U19)),IF(AND(S19="N/A",T19="N/A",U19="N/A",V19="N/A"),"N/A",AVERAGE(S19:V19))))))</f>
        <v/>
      </c>
      <c r="X19" s="51"/>
      <c r="Y19" s="52"/>
      <c r="Z19" s="52"/>
      <c r="AA19" s="52"/>
      <c r="AB19" s="52"/>
      <c r="AC19" s="52"/>
      <c r="AD19" s="50"/>
      <c r="AE19" s="50"/>
      <c r="AF19" s="50"/>
      <c r="AG19" s="50"/>
      <c r="AH19" s="50"/>
      <c r="AI19" s="58"/>
    </row>
    <row r="20" spans="1:35" ht="45" customHeight="1">
      <c r="A20" s="49"/>
      <c r="B20" s="43"/>
      <c r="C20" s="45"/>
      <c r="D20" s="57"/>
      <c r="E20" s="59"/>
      <c r="F20" s="59"/>
      <c r="G20" s="57"/>
      <c r="H20" s="59"/>
      <c r="I20" s="57"/>
      <c r="J20" s="59"/>
      <c r="K20" s="47"/>
      <c r="L20" s="47"/>
      <c r="M20" s="47"/>
      <c r="N20" s="47"/>
      <c r="O20" s="47"/>
      <c r="P20" s="33" t="s">
        <v>65</v>
      </c>
      <c r="Q20" s="33" t="s">
        <v>65</v>
      </c>
      <c r="R20" s="32"/>
      <c r="S20" s="23"/>
      <c r="T20" s="23"/>
      <c r="U20" s="23"/>
      <c r="V20" s="23"/>
      <c r="W20" s="26" t="str">
        <f t="shared" si="6"/>
        <v/>
      </c>
      <c r="X20" s="53"/>
      <c r="Y20" s="54"/>
      <c r="Z20" s="54"/>
      <c r="AA20" s="54"/>
      <c r="AB20" s="54"/>
      <c r="AC20" s="54"/>
      <c r="AD20" s="55"/>
      <c r="AE20" s="55"/>
      <c r="AF20" s="55"/>
      <c r="AG20" s="55"/>
      <c r="AH20" s="55"/>
      <c r="AI20" s="59"/>
    </row>
    <row r="21" spans="1:35" ht="45" customHeight="1">
      <c r="A21" s="48" t="s">
        <v>35</v>
      </c>
      <c r="B21" s="42" t="s">
        <v>44</v>
      </c>
      <c r="C21" s="44" t="s">
        <v>43</v>
      </c>
      <c r="D21" s="56" t="s">
        <v>40</v>
      </c>
      <c r="E21" s="58" t="s">
        <v>63</v>
      </c>
      <c r="F21" s="58" t="s">
        <v>48</v>
      </c>
      <c r="G21" s="56" t="s">
        <v>66</v>
      </c>
      <c r="H21" s="58" t="s">
        <v>46</v>
      </c>
      <c r="I21" s="56"/>
      <c r="J21" s="58" t="s">
        <v>45</v>
      </c>
      <c r="K21" s="46">
        <v>0.25</v>
      </c>
      <c r="L21" s="46">
        <v>0.25</v>
      </c>
      <c r="M21" s="46">
        <v>0.25</v>
      </c>
      <c r="N21" s="46">
        <v>0.25</v>
      </c>
      <c r="O21" s="46">
        <f t="shared" ref="O21" si="7">SUM(K21:N22)</f>
        <v>1</v>
      </c>
      <c r="P21" s="33" t="s">
        <v>67</v>
      </c>
      <c r="Q21" s="33" t="s">
        <v>67</v>
      </c>
      <c r="R21" s="32"/>
      <c r="S21" s="31"/>
      <c r="T21" s="31"/>
      <c r="U21" s="31"/>
      <c r="V21" s="31"/>
      <c r="W21" s="26" t="str">
        <f t="shared" si="6"/>
        <v/>
      </c>
      <c r="X21" s="51"/>
      <c r="Y21" s="52"/>
      <c r="Z21" s="52"/>
      <c r="AA21" s="52"/>
      <c r="AB21" s="52"/>
      <c r="AC21" s="52"/>
      <c r="AD21" s="50"/>
      <c r="AE21" s="50"/>
      <c r="AF21" s="50"/>
      <c r="AG21" s="50"/>
      <c r="AH21" s="50"/>
      <c r="AI21" s="58"/>
    </row>
    <row r="22" spans="1:35" ht="45" customHeight="1">
      <c r="A22" s="49"/>
      <c r="B22" s="43"/>
      <c r="C22" s="45"/>
      <c r="D22" s="57"/>
      <c r="E22" s="59"/>
      <c r="F22" s="59"/>
      <c r="G22" s="57"/>
      <c r="H22" s="59"/>
      <c r="I22" s="57"/>
      <c r="J22" s="59"/>
      <c r="K22" s="47"/>
      <c r="L22" s="47"/>
      <c r="M22" s="47"/>
      <c r="N22" s="47"/>
      <c r="O22" s="47"/>
      <c r="P22" s="33" t="s">
        <v>68</v>
      </c>
      <c r="Q22" s="33" t="s">
        <v>68</v>
      </c>
      <c r="R22" s="32"/>
      <c r="S22" s="23"/>
      <c r="T22" s="23"/>
      <c r="U22" s="23"/>
      <c r="V22" s="23"/>
      <c r="W22" s="26" t="str">
        <f t="shared" si="6"/>
        <v/>
      </c>
      <c r="X22" s="53"/>
      <c r="Y22" s="54"/>
      <c r="Z22" s="54"/>
      <c r="AA22" s="54"/>
      <c r="AB22" s="54"/>
      <c r="AC22" s="54"/>
      <c r="AD22" s="55"/>
      <c r="AE22" s="55"/>
      <c r="AF22" s="55"/>
      <c r="AG22" s="55"/>
      <c r="AH22" s="55"/>
      <c r="AI22" s="59"/>
    </row>
    <row r="23" spans="1:35" ht="45" customHeight="1">
      <c r="A23" s="48" t="s">
        <v>35</v>
      </c>
      <c r="B23" s="42" t="s">
        <v>44</v>
      </c>
      <c r="C23" s="44" t="s">
        <v>43</v>
      </c>
      <c r="D23" s="56" t="s">
        <v>41</v>
      </c>
      <c r="E23" s="58" t="s">
        <v>63</v>
      </c>
      <c r="F23" s="58" t="s">
        <v>48</v>
      </c>
      <c r="G23" s="56" t="s">
        <v>69</v>
      </c>
      <c r="H23" s="58" t="s">
        <v>46</v>
      </c>
      <c r="I23" s="56"/>
      <c r="J23" s="58" t="s">
        <v>45</v>
      </c>
      <c r="K23" s="46">
        <v>0.25</v>
      </c>
      <c r="L23" s="46">
        <v>0.25</v>
      </c>
      <c r="M23" s="46">
        <v>0.25</v>
      </c>
      <c r="N23" s="46">
        <v>0.25</v>
      </c>
      <c r="O23" s="46">
        <f t="shared" ref="O23" si="8">SUM(K23:N24)</f>
        <v>1</v>
      </c>
      <c r="P23" s="33" t="s">
        <v>70</v>
      </c>
      <c r="Q23" s="33" t="s">
        <v>70</v>
      </c>
      <c r="R23" s="32"/>
      <c r="S23" s="23"/>
      <c r="T23" s="23"/>
      <c r="U23" s="23"/>
      <c r="V23" s="23"/>
      <c r="W23" s="26" t="str">
        <f t="shared" si="6"/>
        <v/>
      </c>
      <c r="X23" s="51"/>
      <c r="Y23" s="52"/>
      <c r="Z23" s="52"/>
      <c r="AA23" s="52"/>
      <c r="AB23" s="52"/>
      <c r="AC23" s="52"/>
      <c r="AD23" s="50"/>
      <c r="AE23" s="50"/>
      <c r="AF23" s="50"/>
      <c r="AG23" s="50"/>
      <c r="AH23" s="50"/>
      <c r="AI23" s="58"/>
    </row>
    <row r="24" spans="1:35" ht="45" customHeight="1">
      <c r="A24" s="49"/>
      <c r="B24" s="43"/>
      <c r="C24" s="45"/>
      <c r="D24" s="57"/>
      <c r="E24" s="59"/>
      <c r="F24" s="59"/>
      <c r="G24" s="57"/>
      <c r="H24" s="59"/>
      <c r="I24" s="57"/>
      <c r="J24" s="59"/>
      <c r="K24" s="47"/>
      <c r="L24" s="47"/>
      <c r="M24" s="47"/>
      <c r="N24" s="47"/>
      <c r="O24" s="47"/>
      <c r="P24" s="33" t="s">
        <v>71</v>
      </c>
      <c r="Q24" s="33" t="s">
        <v>71</v>
      </c>
      <c r="R24" s="32"/>
      <c r="S24" s="31"/>
      <c r="T24" s="31"/>
      <c r="U24" s="31"/>
      <c r="V24" s="31"/>
      <c r="W24" s="26" t="str">
        <f t="shared" si="6"/>
        <v/>
      </c>
      <c r="X24" s="53"/>
      <c r="Y24" s="54"/>
      <c r="Z24" s="54"/>
      <c r="AA24" s="54"/>
      <c r="AB24" s="54"/>
      <c r="AC24" s="54"/>
      <c r="AD24" s="55"/>
      <c r="AE24" s="55"/>
      <c r="AF24" s="55"/>
      <c r="AG24" s="55"/>
      <c r="AH24" s="55"/>
      <c r="AI24" s="59"/>
    </row>
    <row r="25" spans="1:35">
      <c r="A25" s="28"/>
      <c r="B25" s="28"/>
      <c r="C25" s="25"/>
      <c r="D25" s="25"/>
      <c r="E25" s="39"/>
      <c r="F25" s="39"/>
      <c r="G25" s="25"/>
      <c r="H25" s="39"/>
      <c r="I25" s="25"/>
      <c r="J25" s="39"/>
      <c r="K25" s="25"/>
      <c r="L25" s="25"/>
      <c r="M25" s="25"/>
      <c r="N25" s="25"/>
      <c r="O25" s="25"/>
      <c r="P25" s="25"/>
      <c r="Q25" s="27"/>
    </row>
    <row r="26" spans="1:35">
      <c r="A26" s="28"/>
      <c r="B26" s="28"/>
      <c r="C26" s="25"/>
      <c r="D26" s="25"/>
      <c r="E26" s="39"/>
      <c r="F26" s="39"/>
      <c r="G26" s="25"/>
      <c r="H26" s="39"/>
      <c r="I26" s="25"/>
      <c r="J26" s="39"/>
      <c r="K26" s="25"/>
      <c r="L26" s="25"/>
      <c r="M26" s="25"/>
      <c r="N26" s="25"/>
      <c r="O26" s="25"/>
      <c r="P26" s="25"/>
      <c r="Q26" s="27"/>
    </row>
    <row r="27" spans="1:35">
      <c r="A27" s="28"/>
      <c r="B27" s="28"/>
      <c r="C27" s="25"/>
      <c r="D27" s="25"/>
      <c r="E27" s="39"/>
      <c r="F27" s="39"/>
      <c r="G27" s="25"/>
      <c r="H27" s="39"/>
      <c r="I27" s="25"/>
      <c r="J27" s="39"/>
      <c r="K27" s="25"/>
      <c r="L27" s="25"/>
      <c r="M27" s="25"/>
      <c r="N27" s="25"/>
      <c r="O27" s="25"/>
      <c r="P27" s="25"/>
      <c r="Q27" s="27"/>
    </row>
    <row r="28" spans="1:35">
      <c r="A28" s="28"/>
      <c r="B28" s="28"/>
      <c r="C28" s="25"/>
      <c r="D28" s="25"/>
      <c r="E28" s="39"/>
      <c r="F28" s="39"/>
      <c r="G28" s="25"/>
      <c r="H28" s="39"/>
      <c r="I28" s="25"/>
      <c r="J28" s="39"/>
      <c r="K28" s="25"/>
      <c r="L28" s="25"/>
      <c r="M28" s="25"/>
      <c r="N28" s="25"/>
      <c r="O28" s="25"/>
      <c r="P28" s="25"/>
      <c r="Q28" s="27"/>
    </row>
    <row r="29" spans="1:35">
      <c r="A29" s="28"/>
      <c r="B29" s="28"/>
      <c r="C29" s="25"/>
      <c r="D29" s="25"/>
      <c r="E29" s="39"/>
      <c r="F29" s="39"/>
      <c r="G29" s="25"/>
      <c r="H29" s="39"/>
      <c r="I29" s="25"/>
      <c r="J29" s="39"/>
      <c r="K29" s="25"/>
      <c r="L29" s="25"/>
      <c r="M29" s="25"/>
      <c r="N29" s="25"/>
      <c r="O29" s="25"/>
      <c r="P29" s="25"/>
      <c r="Q29" s="27"/>
    </row>
    <row r="30" spans="1:35">
      <c r="A30" s="28"/>
      <c r="B30" s="28"/>
      <c r="C30" s="25"/>
      <c r="D30" s="25"/>
      <c r="E30" s="39"/>
      <c r="F30" s="39"/>
      <c r="G30" s="25"/>
      <c r="H30" s="39"/>
      <c r="I30" s="25"/>
      <c r="J30" s="39"/>
      <c r="K30" s="25"/>
      <c r="L30" s="25"/>
      <c r="M30" s="25"/>
      <c r="N30" s="25"/>
      <c r="O30" s="25"/>
      <c r="P30" s="25"/>
      <c r="Q30" s="27"/>
    </row>
    <row r="31" spans="1:35">
      <c r="A31" s="28"/>
      <c r="B31" s="28"/>
      <c r="C31" s="25"/>
      <c r="D31" s="25"/>
      <c r="E31" s="39"/>
      <c r="F31" s="39"/>
      <c r="G31" s="25"/>
      <c r="H31" s="39"/>
      <c r="I31" s="25"/>
      <c r="J31" s="39"/>
      <c r="K31" s="25"/>
      <c r="L31" s="25"/>
      <c r="M31" s="25"/>
      <c r="N31" s="25"/>
      <c r="O31" s="25"/>
      <c r="P31" s="25"/>
      <c r="Q31" s="27"/>
    </row>
    <row r="32" spans="1:35">
      <c r="A32" s="28"/>
      <c r="B32" s="28"/>
      <c r="C32" s="25"/>
      <c r="D32" s="25"/>
      <c r="E32" s="39"/>
      <c r="F32" s="39"/>
      <c r="G32" s="25"/>
      <c r="H32" s="39"/>
      <c r="I32" s="25"/>
      <c r="J32" s="39"/>
      <c r="K32" s="25"/>
      <c r="L32" s="25"/>
      <c r="M32" s="25"/>
      <c r="N32" s="25"/>
      <c r="O32" s="25"/>
      <c r="P32" s="25"/>
      <c r="Q32" s="27"/>
    </row>
    <row r="33" spans="1:17">
      <c r="A33" s="28"/>
      <c r="B33" s="28"/>
      <c r="C33" s="25"/>
      <c r="D33" s="25"/>
      <c r="E33" s="39"/>
      <c r="F33" s="39"/>
      <c r="G33" s="25"/>
      <c r="H33" s="39"/>
      <c r="I33" s="25"/>
      <c r="J33" s="39"/>
      <c r="K33" s="25"/>
      <c r="L33" s="25"/>
      <c r="M33" s="25"/>
      <c r="N33" s="25"/>
      <c r="O33" s="25"/>
      <c r="P33" s="25"/>
      <c r="Q33" s="27"/>
    </row>
    <row r="34" spans="1:17">
      <c r="A34" s="28"/>
      <c r="B34" s="28"/>
      <c r="C34" s="25"/>
      <c r="D34" s="25"/>
      <c r="E34" s="39"/>
      <c r="F34" s="39"/>
      <c r="G34" s="25"/>
      <c r="H34" s="39"/>
      <c r="I34" s="25"/>
      <c r="J34" s="39"/>
      <c r="K34" s="25"/>
      <c r="L34" s="25"/>
      <c r="M34" s="25"/>
      <c r="N34" s="25"/>
      <c r="O34" s="25"/>
      <c r="P34" s="25"/>
      <c r="Q34" s="27"/>
    </row>
    <row r="35" spans="1:17">
      <c r="A35" s="28"/>
      <c r="B35" s="28"/>
      <c r="C35" s="25"/>
      <c r="D35" s="25"/>
      <c r="E35" s="39"/>
      <c r="F35" s="39"/>
      <c r="G35" s="25"/>
      <c r="H35" s="39"/>
      <c r="I35" s="25"/>
      <c r="J35" s="39"/>
      <c r="K35" s="25"/>
      <c r="L35" s="25"/>
      <c r="M35" s="25"/>
      <c r="N35" s="25"/>
      <c r="O35" s="25"/>
      <c r="P35" s="25"/>
      <c r="Q35" s="27"/>
    </row>
    <row r="36" spans="1:17">
      <c r="A36" s="28"/>
      <c r="B36" s="28"/>
      <c r="C36" s="25"/>
      <c r="D36" s="25"/>
      <c r="E36" s="39"/>
      <c r="F36" s="39"/>
      <c r="G36" s="25"/>
      <c r="H36" s="39"/>
      <c r="I36" s="25"/>
      <c r="J36" s="39"/>
      <c r="K36" s="25"/>
      <c r="L36" s="25"/>
      <c r="M36" s="25"/>
      <c r="N36" s="25"/>
      <c r="O36" s="25"/>
      <c r="P36" s="25"/>
      <c r="Q36" s="27"/>
    </row>
    <row r="37" spans="1:17">
      <c r="A37" s="28"/>
      <c r="B37" s="28"/>
      <c r="C37" s="25"/>
      <c r="D37" s="25"/>
      <c r="E37" s="39"/>
      <c r="F37" s="39"/>
      <c r="G37" s="25"/>
      <c r="H37" s="39"/>
      <c r="I37" s="25"/>
      <c r="J37" s="39"/>
      <c r="K37" s="25"/>
      <c r="L37" s="25"/>
      <c r="M37" s="25"/>
      <c r="N37" s="25"/>
      <c r="O37" s="25"/>
      <c r="P37" s="25"/>
      <c r="Q37" s="27"/>
    </row>
    <row r="38" spans="1:17">
      <c r="A38" s="28"/>
      <c r="B38" s="28"/>
      <c r="C38" s="25"/>
      <c r="D38" s="25"/>
      <c r="E38" s="39"/>
      <c r="F38" s="39"/>
      <c r="G38" s="25"/>
      <c r="H38" s="39"/>
      <c r="I38" s="25"/>
      <c r="J38" s="39"/>
      <c r="K38" s="25"/>
      <c r="L38" s="25"/>
      <c r="M38" s="25"/>
      <c r="N38" s="25"/>
      <c r="O38" s="25"/>
      <c r="P38" s="25"/>
      <c r="Q38" s="27"/>
    </row>
    <row r="39" spans="1:17">
      <c r="A39" s="28"/>
      <c r="B39" s="28"/>
      <c r="C39" s="25"/>
      <c r="D39" s="25"/>
      <c r="E39" s="39"/>
      <c r="F39" s="39"/>
      <c r="G39" s="25"/>
      <c r="H39" s="39"/>
      <c r="I39" s="25"/>
      <c r="J39" s="39"/>
      <c r="K39" s="25"/>
      <c r="L39" s="25"/>
      <c r="M39" s="25"/>
      <c r="N39" s="25"/>
      <c r="O39" s="25"/>
      <c r="P39" s="25"/>
      <c r="Q39" s="27"/>
    </row>
    <row r="40" spans="1:17">
      <c r="A40" s="28"/>
      <c r="B40" s="28"/>
      <c r="C40" s="25"/>
      <c r="D40" s="25"/>
      <c r="E40" s="39"/>
      <c r="F40" s="39"/>
      <c r="G40" s="25"/>
      <c r="H40" s="39"/>
      <c r="I40" s="25"/>
      <c r="J40" s="39"/>
      <c r="K40" s="25"/>
      <c r="L40" s="25"/>
      <c r="M40" s="25"/>
      <c r="N40" s="25"/>
      <c r="O40" s="25"/>
      <c r="P40" s="25"/>
      <c r="Q40" s="27"/>
    </row>
    <row r="41" spans="1:17">
      <c r="A41" s="28"/>
      <c r="B41" s="28"/>
      <c r="C41" s="25"/>
      <c r="D41" s="25"/>
      <c r="E41" s="39"/>
      <c r="F41" s="39"/>
      <c r="G41" s="25"/>
      <c r="H41" s="39"/>
      <c r="I41" s="25"/>
      <c r="J41" s="39"/>
      <c r="K41" s="25"/>
      <c r="L41" s="25"/>
      <c r="M41" s="25"/>
      <c r="N41" s="25"/>
      <c r="O41" s="25"/>
      <c r="P41" s="25"/>
      <c r="Q41" s="27"/>
    </row>
    <row r="42" spans="1:17">
      <c r="A42" s="28"/>
      <c r="B42" s="28"/>
      <c r="C42" s="25"/>
      <c r="D42" s="25"/>
      <c r="E42" s="39"/>
      <c r="F42" s="39"/>
      <c r="G42" s="25"/>
      <c r="H42" s="39"/>
      <c r="I42" s="25"/>
      <c r="J42" s="39"/>
      <c r="K42" s="25"/>
      <c r="L42" s="25"/>
      <c r="M42" s="25"/>
      <c r="N42" s="25"/>
      <c r="O42" s="25"/>
      <c r="P42" s="25"/>
      <c r="Q42" s="27"/>
    </row>
    <row r="43" spans="1:17">
      <c r="A43" s="28"/>
      <c r="B43" s="28"/>
      <c r="C43" s="25"/>
      <c r="D43" s="25"/>
      <c r="E43" s="39"/>
      <c r="F43" s="39"/>
      <c r="G43" s="25"/>
      <c r="H43" s="39"/>
      <c r="I43" s="25"/>
      <c r="J43" s="39"/>
      <c r="K43" s="25"/>
      <c r="L43" s="25"/>
      <c r="M43" s="25"/>
      <c r="N43" s="25"/>
      <c r="O43" s="25"/>
      <c r="P43" s="25"/>
      <c r="Q43" s="27"/>
    </row>
  </sheetData>
  <autoFilter ref="A9:AI24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222">
    <mergeCell ref="O17:O18"/>
    <mergeCell ref="AC17:AC18"/>
    <mergeCell ref="AD17:A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X17:X18"/>
    <mergeCell ref="Y17:Y18"/>
    <mergeCell ref="Z17:Z18"/>
    <mergeCell ref="AA17:AA18"/>
    <mergeCell ref="AB17:AB18"/>
    <mergeCell ref="AE17:AE18"/>
    <mergeCell ref="AF17:AF18"/>
    <mergeCell ref="AG17:AG18"/>
    <mergeCell ref="AH17:AH18"/>
    <mergeCell ref="AI17:AI18"/>
    <mergeCell ref="X19:X20"/>
    <mergeCell ref="X21:X22"/>
    <mergeCell ref="X23:X24"/>
    <mergeCell ref="AE11:AE12"/>
    <mergeCell ref="AF11:AF12"/>
    <mergeCell ref="AG11:AG12"/>
    <mergeCell ref="AH11:AH12"/>
    <mergeCell ref="AI11:AI12"/>
    <mergeCell ref="X13:X14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H13:AH14"/>
    <mergeCell ref="AI13:AI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X11:X12"/>
    <mergeCell ref="Y11:Y12"/>
    <mergeCell ref="Z11:Z12"/>
    <mergeCell ref="AA11:AA12"/>
    <mergeCell ref="AB11:AB12"/>
    <mergeCell ref="AC11:AC12"/>
    <mergeCell ref="AD11:AD12"/>
    <mergeCell ref="L11:L12"/>
    <mergeCell ref="M11:M12"/>
    <mergeCell ref="N11:N12"/>
    <mergeCell ref="O11:O12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H13:H14"/>
    <mergeCell ref="I13:I14"/>
    <mergeCell ref="D11:D12"/>
    <mergeCell ref="D15:D16"/>
    <mergeCell ref="D17:D18"/>
    <mergeCell ref="A11:A12"/>
    <mergeCell ref="B11:B12"/>
    <mergeCell ref="C11:C12"/>
    <mergeCell ref="A15:A16"/>
    <mergeCell ref="B15:B16"/>
    <mergeCell ref="C15:C16"/>
    <mergeCell ref="A17:A18"/>
    <mergeCell ref="B17:B18"/>
    <mergeCell ref="C17:C18"/>
    <mergeCell ref="E11:E12"/>
    <mergeCell ref="F11:F12"/>
    <mergeCell ref="G11:G12"/>
    <mergeCell ref="H11:H12"/>
    <mergeCell ref="I11:I12"/>
    <mergeCell ref="J11:J12"/>
    <mergeCell ref="K11:K12"/>
    <mergeCell ref="J13:J14"/>
    <mergeCell ref="K13:K14"/>
    <mergeCell ref="L13:L14"/>
    <mergeCell ref="M13:M14"/>
    <mergeCell ref="N13:N14"/>
    <mergeCell ref="O13:O14"/>
    <mergeCell ref="F13:F14"/>
    <mergeCell ref="G13:G14"/>
    <mergeCell ref="B23:B24"/>
    <mergeCell ref="C23:C24"/>
    <mergeCell ref="A19:A20"/>
    <mergeCell ref="B19:B20"/>
    <mergeCell ref="C19:C20"/>
    <mergeCell ref="A21:A22"/>
    <mergeCell ref="B21:B22"/>
    <mergeCell ref="C21:C22"/>
    <mergeCell ref="A13:A14"/>
    <mergeCell ref="B13:B14"/>
    <mergeCell ref="D13:D14"/>
    <mergeCell ref="E13:E14"/>
    <mergeCell ref="C13:C14"/>
    <mergeCell ref="D19:D20"/>
    <mergeCell ref="D21:D22"/>
    <mergeCell ref="E19:E20"/>
    <mergeCell ref="E21:E22"/>
    <mergeCell ref="F19:F20"/>
    <mergeCell ref="G19:G20"/>
    <mergeCell ref="H19:H20"/>
    <mergeCell ref="I19:I20"/>
    <mergeCell ref="J19:J20"/>
    <mergeCell ref="Z23:Z24"/>
    <mergeCell ref="AA23:AA24"/>
    <mergeCell ref="AB23:AB24"/>
    <mergeCell ref="AC23:AC24"/>
    <mergeCell ref="AD23:AD24"/>
    <mergeCell ref="D23:D24"/>
    <mergeCell ref="E23:E24"/>
    <mergeCell ref="F23:F24"/>
    <mergeCell ref="G23:G24"/>
    <mergeCell ref="H23:H24"/>
    <mergeCell ref="I23:I24"/>
    <mergeCell ref="K19:K20"/>
    <mergeCell ref="L19:L20"/>
    <mergeCell ref="M19:M20"/>
    <mergeCell ref="N19:N20"/>
    <mergeCell ref="O19:O20"/>
    <mergeCell ref="J23:J24"/>
    <mergeCell ref="K23:K24"/>
    <mergeCell ref="L23:L24"/>
    <mergeCell ref="M23:M24"/>
    <mergeCell ref="N23:N24"/>
    <mergeCell ref="F21:F22"/>
    <mergeCell ref="G21:G22"/>
    <mergeCell ref="H21:H22"/>
    <mergeCell ref="I21:I22"/>
    <mergeCell ref="J21:J22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K21:K22"/>
    <mergeCell ref="L21:L22"/>
    <mergeCell ref="M21:M22"/>
    <mergeCell ref="N21:N22"/>
    <mergeCell ref="O21:O22"/>
    <mergeCell ref="O23:O24"/>
    <mergeCell ref="A23:A24"/>
    <mergeCell ref="AH19:AH20"/>
    <mergeCell ref="AI19:AI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Y21:Y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Y23:Y24"/>
    <mergeCell ref="AE23:AE24"/>
    <mergeCell ref="AF23:AF24"/>
    <mergeCell ref="AG23:AG24"/>
    <mergeCell ref="AH23:AH24"/>
    <mergeCell ref="AI23:AI24"/>
  </mergeCells>
  <conditionalFormatting sqref="AD15 AD13 AD19 AD21 AD23">
    <cfRule type="cellIs" dxfId="233" priority="575" operator="lessThan">
      <formula>0.7</formula>
    </cfRule>
    <cfRule type="cellIs" dxfId="232" priority="576" operator="greaterThanOrEqual">
      <formula>0.85</formula>
    </cfRule>
    <cfRule type="cellIs" dxfId="231" priority="577" operator="lessThan">
      <formula>0.85</formula>
    </cfRule>
  </conditionalFormatting>
  <conditionalFormatting sqref="AE13:AH13">
    <cfRule type="cellIs" dxfId="227" priority="233" operator="lessThan">
      <formula>0.7</formula>
    </cfRule>
    <cfRule type="cellIs" dxfId="226" priority="234" operator="greaterThanOrEqual">
      <formula>0.85</formula>
    </cfRule>
    <cfRule type="cellIs" dxfId="225" priority="235" operator="lessThan">
      <formula>0.85</formula>
    </cfRule>
  </conditionalFormatting>
  <conditionalFormatting sqref="AE15:AH15">
    <cfRule type="cellIs" dxfId="224" priority="230" operator="lessThan">
      <formula>0.7</formula>
    </cfRule>
    <cfRule type="cellIs" dxfId="223" priority="231" operator="greaterThanOrEqual">
      <formula>0.85</formula>
    </cfRule>
    <cfRule type="cellIs" dxfId="222" priority="232" operator="lessThan">
      <formula>0.85</formula>
    </cfRule>
  </conditionalFormatting>
  <conditionalFormatting sqref="AE19:AH19">
    <cfRule type="cellIs" dxfId="221" priority="227" operator="lessThan">
      <formula>0.7</formula>
    </cfRule>
    <cfRule type="cellIs" dxfId="220" priority="228" operator="greaterThanOrEqual">
      <formula>0.85</formula>
    </cfRule>
    <cfRule type="cellIs" dxfId="219" priority="229" operator="lessThan">
      <formula>0.85</formula>
    </cfRule>
  </conditionalFormatting>
  <conditionalFormatting sqref="AE21:AH21">
    <cfRule type="cellIs" dxfId="218" priority="224" operator="lessThan">
      <formula>0.7</formula>
    </cfRule>
    <cfRule type="cellIs" dxfId="217" priority="225" operator="greaterThanOrEqual">
      <formula>0.85</formula>
    </cfRule>
    <cfRule type="cellIs" dxfId="216" priority="226" operator="lessThan">
      <formula>0.85</formula>
    </cfRule>
  </conditionalFormatting>
  <conditionalFormatting sqref="AE23:AH23">
    <cfRule type="cellIs" dxfId="215" priority="221" operator="lessThan">
      <formula>0.7</formula>
    </cfRule>
    <cfRule type="cellIs" dxfId="214" priority="222" operator="greaterThanOrEqual">
      <formula>0.85</formula>
    </cfRule>
    <cfRule type="cellIs" dxfId="213" priority="223" operator="lessThan">
      <formula>0.85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2023-01-31T23:27:57Z</dcterms:modified>
</cp:coreProperties>
</file>