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eigeadmin-021\ceigeadmin-26\03. CONTROL FINANCIERO Y PRESUPUESTAL\CT. RODRIGUEZ KILIAM\austeridad\"/>
    </mc:Choice>
  </mc:AlternateContent>
  <bookViews>
    <workbookView xWindow="-120" yWindow="-120" windowWidth="20730" windowHeight="11160"/>
  </bookViews>
  <sheets>
    <sheet name="Decreto 0199 DE 2024" sheetId="1" r:id="rId1"/>
    <sheet name="Reporte austeridad MHCP" sheetId="2" r:id="rId2"/>
  </sheets>
  <definedNames>
    <definedName name="_xlnm._FilterDatabase" localSheetId="1" hidden="1">'Reporte austeridad MHCP'!$A$1:$G$1864</definedName>
    <definedName name="_xlnm.Print_Area" localSheetId="0">'Decreto 0199 DE 2024'!$A$1:$Q$33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3" i="1" l="1"/>
  <c r="H13" i="1"/>
  <c r="F21" i="1"/>
  <c r="I21" i="1"/>
  <c r="H8" i="1" l="1"/>
  <c r="M18" i="1"/>
  <c r="H15" i="1"/>
  <c r="F15" i="1" s="1"/>
  <c r="H21" i="1" l="1"/>
  <c r="H19" i="1"/>
  <c r="F19" i="1" s="1"/>
  <c r="H18" i="1"/>
  <c r="F18" i="1"/>
  <c r="H17" i="1"/>
  <c r="F17" i="1"/>
  <c r="H16" i="1"/>
  <c r="F16" i="1" s="1"/>
  <c r="H14" i="1"/>
  <c r="F13" i="1"/>
  <c r="H11" i="1" l="1"/>
  <c r="F11" i="1" s="1"/>
  <c r="H10" i="1"/>
  <c r="F10" i="1" s="1"/>
  <c r="H9" i="1"/>
  <c r="F9" i="1" s="1"/>
  <c r="H7" i="1"/>
  <c r="F7" i="1" s="1"/>
  <c r="H6" i="1"/>
  <c r="F6" i="1"/>
  <c r="H5" i="1" l="1"/>
  <c r="F5" i="1" s="1"/>
</calcChain>
</file>

<file path=xl/sharedStrings.xml><?xml version="1.0" encoding="utf-8"?>
<sst xmlns="http://schemas.openxmlformats.org/spreadsheetml/2006/main" count="5072" uniqueCount="372">
  <si>
    <t>Concepto</t>
  </si>
  <si>
    <t>Justificación</t>
  </si>
  <si>
    <t>Nombre Unidad Ejecutora</t>
  </si>
  <si>
    <t>Variación respecto al año anterior</t>
  </si>
  <si>
    <t>SI Público</t>
  </si>
  <si>
    <t>NO Público</t>
  </si>
  <si>
    <t>Artículo 2.  Modificación de Planta de Personal Estructura Administrativa y de Gastos Personales</t>
  </si>
  <si>
    <t>Artículo 3. Contratación de Personas para la Prestación de Servicios Profesionales y de Apoyo a la Gestión</t>
  </si>
  <si>
    <t>Artículo 4.  Horas Extras y Vacaciones</t>
  </si>
  <si>
    <t>Artículo 7.  Suministro de Tiquetes</t>
  </si>
  <si>
    <t>Artículo 9.  Delegaciones Oficiales</t>
  </si>
  <si>
    <t>Artículo 10.  Autorización Previa al Trámite de Comisiones al Exterior</t>
  </si>
  <si>
    <t>Artículo 11.  Eventos</t>
  </si>
  <si>
    <t>Artículo 12.  Esquemas de Seguridad</t>
  </si>
  <si>
    <t>Artículo 6.  Prelación de Encuentros Virtuales</t>
  </si>
  <si>
    <t>Artículo 8.   Reconocimiento de Viáticos</t>
  </si>
  <si>
    <t>Artículo 13. Vigilancia</t>
  </si>
  <si>
    <t>Artículo 14.  Vehiculos Oficiales</t>
  </si>
  <si>
    <t>Artículo 15.  Ahorro en Publicidad Estatal</t>
  </si>
  <si>
    <t>Artículo 16.  Papelería y Telefonía</t>
  </si>
  <si>
    <t>Artículo 18.  Austeridad en Eventos y Regalos Corporativos, Souvenir o Recuerdos</t>
  </si>
  <si>
    <t>Artículo 19.  Condecoraciones</t>
  </si>
  <si>
    <t>Artículo 22.  Sostenibilidad Ambiental</t>
  </si>
  <si>
    <t>Artículo 20. Racionalización en la Contratación de Estudios</t>
  </si>
  <si>
    <t>Artículo 21. Reducción de Transferencias Corrientes</t>
  </si>
  <si>
    <t xml:space="preserve">Artículo 25.  Reporte Semestral.  Se publico en las páginas Web de cada una de las entidades para consulta de la ciudadanía, en concordancia con la política de transparencia y aaceso a la información pública.
</t>
  </si>
  <si>
    <t>Artículo 23. Planes Internos de Austeridad</t>
  </si>
  <si>
    <t>Artículo 24. Contenido Mínimo de los Planes Internos de Austeridad</t>
  </si>
  <si>
    <t>Se realizo racionalización en la Contratación de Estudios</t>
  </si>
  <si>
    <t>NO Se realizo racionalización en la Contratación de Estudios</t>
  </si>
  <si>
    <t>Se Realizo Reducción de Transferencias Corrientes</t>
  </si>
  <si>
    <t>NO Se Realizo Reducción de Transferencias Corrientes</t>
  </si>
  <si>
    <t>Se Realizo el Plan Internos de Austeridad</t>
  </si>
  <si>
    <t>NO Se Realizo el Plan Internos de Austeridad</t>
  </si>
  <si>
    <t>Contenido Mínimo Planes Internos de Austeridad Contiene Meta Cuantitativa de Ahorro y Mecanismos para cumplimiento</t>
  </si>
  <si>
    <t>Contenido Mínimo Planes Internos de Austeridad 
NO Contiene Meta Cuantitativa de Ahorro y Mecanismos para cumplimiento</t>
  </si>
  <si>
    <r>
      <t xml:space="preserve">Decreto 0199 del 20 de febrero de 2024
</t>
    </r>
    <r>
      <rPr>
        <i/>
        <sz val="12"/>
        <color theme="1"/>
        <rFont val="Calibri"/>
        <family val="2"/>
        <scheme val="minor"/>
      </rPr>
      <t>Por el cual se establece el Plan de Austeridad del Gasto 2024</t>
    </r>
  </si>
  <si>
    <t>Cuales medidas a adoptado de las contenidas en el Decreto 0199 del 20 de febrero de 2024</t>
  </si>
  <si>
    <t>MINISTERIO DE DEFENSA NACIONAL - EJERCITO</t>
  </si>
  <si>
    <t>N/A</t>
  </si>
  <si>
    <t>VALOR PS QUE NO SON 2023</t>
  </si>
  <si>
    <t>VALOR PS QUE NO SON 2024</t>
  </si>
  <si>
    <t>Este concepto presenta una reducción por valor de $ 481.267.010, que con respecto a la apropiación obligada a junio 2023 equivale al -51%,:
1. Durante la vigencia 2024 se tuvo en cuenta el pago de arriendo de 09 unidades del Ejército (Arriendo Oficina atencion al usuario EJC, DICCO  -Arriendo COREC-DIM 58-Buenaventura, Arriendo COREC-DIM 59- Soacha, Arriendo COREC-DIM 62-Mocoa, Arriendo DIDEF CEDE11, Arriendo CENAC Convenios, BATALLÓN DE AVIACIÓN No.1 "CT. MANUEL GUERRERO SILVA", CENTRAL ADMINISTRATIVA Y CONTABLE - CENAC DE AVIACIÓN, ARRIENDO BASE MILITAR BICON 50), y se tuvo en cuenta el pago de arriendo de  02 agregadurias (ARRIENDO AGREGADURIA REINO UNIDO, ARRIENDO AGREGADURIA  BELGICA), dando como resultado el presupuesto asignado para esa vigencia.</t>
  </si>
  <si>
    <t>Este concepto presenta un aumento de $3.971.888.439 que con respecto a la obligación de junio del 2023 fue del 30% esto obedecio a que se ha presentado un aumento en los movimientos del personal que realiza visitas e inspecciones en cumplimiento de ordenes de trabajo administrativas y operacionales, se ha presentado un aumento en el  valor de los tiquetes aereos. Se realizo el pago de rezago presupuestal del 2023 por valor de $ 3.768.861.567.</t>
  </si>
  <si>
    <t>Este concepto presenta un ahorro de -$25.933.824,51  que con respecto a la obligación de junio del 2023 fue del -0,2%, en razon del cumplimiento del plan No 00000247 del 03 2023 donde se ajustaron las tablas de viaticos para el personal militar reduciendo la partida a $120,000.</t>
  </si>
  <si>
    <t xml:space="preserve">Este concepto presenta ahorro de -8,8% que corresponde a $ 728.840.651,52 con respecto a la apropiación obligada a 30 junio 2023. Se dio cumplimiento a la politica de austeridad en el gasto, priorizando  invitaciones  donde el pais anfitrión asumiera los costos de viaje, asi mismo se continuo con la aplicación  de  a la circular N°RS20211005025495 del 5 OCTUBRE/2021,  ,directrices liquidación de haberes y viáticos al exterior, "asumir el 50% en haberes de las comisiones transitorias del servicio y de estudios" </t>
  </si>
  <si>
    <t>Este concepto presenta una aumento de $ 39.813.839  que con respecto a la obligación de junio del 2023 fue del 25,8%, pertenece a la contratación de los servicios de seguridad y vigilancia de los liceos del Ejercito nacional, contratos 228 y 235 CELIC-2024</t>
  </si>
  <si>
    <t>Este concepto presenta una reducción valor de  $ 11.099.683.289 que con respecto a la obligación de junio del 2023 equivale a un -13,5, por las siguientes razones: 1. Pago anticipado del acuerdo acuerdo 028 (proyecto SIDEN) por valor de $64.607.822.730 en el mes de marzo. 2.  Se adquirieron 05 vehiculos tipo camioneta para fortalecer las seguridad de los altos mandos 3. Se realizo la cancelación del rezago 2023 por valor de $ 3.441.563.735</t>
  </si>
  <si>
    <t>Este concepto presenta un aumento de $ 9.412.437.766 que con respecto a la obligación de junio del 2023 equivale a un 99% , dentro de este concepto se encuentra 1. Ejecución del contrato No  31 y 063  PRESTACIÓN DE SERVICIOS DE OPERADOR LOGÍSTICO Y DE APOYO A LA GESTIÓN PARA LAS ACTIVIDADES PROTOCOLARIAS Y DIPLOMÁTICAS DEL COMANDANTE DEL EJÉRCITO Y SU ESTADO MAYOR EN TODO EL TERRITORIO NACIONAL, asi mismo la cancelación del tour que realiza el personal militar que se encuentra en el Batallon Colombia No 3 en la Peninsula del SINAI. 2. Se refleja la cancelacion del rezago presupuestal 2023 en el mes de enero 2023 por valor de $16.360.905.956 (servicio de suministro de comidas) del contrato adquisicion de las bolsas de moral para mejorar el bienestar y moral del personal de tropa del Ejército Nacional en la vigencia 2023, aumentando el valor de las obligaciones 2024 significativamente. La entidad no ha realizado eventos en el primer semestre 2024.</t>
  </si>
  <si>
    <t>Este concepto presenta un ahorro por valor de $4.164.750 que con respecto a la apropiación obligada a junio del 2023 equivale al -9,2% se realizo la  cancelación de $ 36.000.000 por rezago presupuestal que corresponde al pago del servicio de streaming del evento la NOCHE DE HONOR en noviembre del 2023.</t>
  </si>
  <si>
    <t>Este concepto presenta un aumento de $ 15.505.247.429 que con respecto a la obligación de junio del 2023 fue del 70%, se esta implementando la directiva de cero papel, asi como la reducción en el Plan Anual de adquisiciones de presupuesto para adquirir papeleria y utiles de escritorio, sin embargo se debe tener en cuenta se tuvo un aumento en razon de la cancelacion como reserva presupuestal 2023 de $ 30.512.268.497 sin embargo se debe aclarar que solo es de papeleria y servicios de telefonia (ip fija, servicio de segmento satelital) $ 2.925.708.580 el valor de $ 27.586.559.917 es de obligaciones de contratos con objetos contractuales diferentes como ADQUISICION DE REPUESTOS PARA VEHICULOS BLINDADOS ASV 4*4 CON DESTINO AL EJERCITO NACIONAL - REPUESTOS PARA VEHICULOS M113-A2 CON DESTINO EJERCITO NACIONAL - ADQUISICION MAQUINARIA (LOTE1) PARA EL BATALLON DE INTENDENCIA LAS JUANAS CON DESTINO AL EJERCITO NACIONAL - ADQUISICION MAQUINARIA (LOTE1) PARA EL BATALLON DE INTENDENCIA LAS JUANAS CON DESTINO AL EJERCITO NACIONAL - ADQUISICION DEL SISTEMA DE NAVEGACION INERCIAL TERRESTRE PARA ARTILLERIA - ADQUISICION DE REPUESTOS Y SERVICIOS DE MANTENIMIENTO MAYOR PARA LOS MORTEROS HY1-12 DE 120MM - ADQUISICION MAQUINARIA (LOTE 1) PARA EL BATALLON DE INTENDENCIA LAS JUANAS CON DESTINO AL EJERCITO NACIONAL - ADQUISICIÓN DEL ROBOT ANTIEXPLOSIVOS PLATAFORMA ROBÓTICA ANTIEXPLOSIVOS VEHICULOS TERRESTRE NO TRIPULADOS PARA RESPUESTA EOD No JEMPP CEDE10 DINCO COING CENAM ET 03085 ING 4.</t>
  </si>
  <si>
    <t>Artículo 17.  Suscripciones a Periodicos y Revistas, Publicaciones y Bases de Datos</t>
  </si>
  <si>
    <t>Este concepto presenta una reducción de $156.094.856 que corresponde a un -52,8% con respecto a la obligación de junio 2023,  el valor obligado no corresponde a suscripciones a periodicos y revistas sino a contratos de adquisición de papeleria que no fueron obligados con el uso presupuestal correspondiente. 2. Se refleja el pago del rezago presupuestal 2023 por valor de $ 27.130.500</t>
  </si>
  <si>
    <t>X</t>
  </si>
  <si>
    <t xml:space="preserve">No se ha realizado contaratación de estudios con el mismo o similar objeto. </t>
  </si>
  <si>
    <t>Artículo 5.  Arrendamiento  y Mantenimiento de Bienes Inmuebles, Cambio de Sede y Adquisición de Bienes Muebles</t>
  </si>
  <si>
    <t xml:space="preserve">Las transferencia realizadas por el Ejercito Nacional se encuentra exceptuadas por ser de seguridad social. </t>
  </si>
  <si>
    <t>Entidad</t>
  </si>
  <si>
    <t>Código</t>
  </si>
  <si>
    <t>Categoría</t>
  </si>
  <si>
    <t>Ahorro</t>
  </si>
  <si>
    <t>Variación</t>
  </si>
  <si>
    <t>SENADO DE LA REPUBLICA</t>
  </si>
  <si>
    <t>AHORRO EN PUBLICIDAD ESTATAL</t>
  </si>
  <si>
    <t>ARRENDAMIENTO DE BIENES INMUEBLES</t>
  </si>
  <si>
    <t>CONSUMO DE AGUA</t>
  </si>
  <si>
    <t>CONSUMO DE ENERGÍA</t>
  </si>
  <si>
    <t>CONTRATACION DE PERSONAL PARA LA PRESTACION DE SERVICIOS Y APOYO A LA GESTIÓN</t>
  </si>
  <si>
    <t>ESQUEMAS DE SEGURIDAD</t>
  </si>
  <si>
    <t>EVENTOS</t>
  </si>
  <si>
    <t>HORAS EXTRAS Y VACACIONES</t>
  </si>
  <si>
    <t>MANTENIMIENTO DE BIENES INMUEBLES, CAMBIO DE SEDE Y ADQUISIÓN DE BIENES MUEBLES</t>
  </si>
  <si>
    <t>PAPELERÍA Y TELEFONÍA</t>
  </si>
  <si>
    <t>RECONOCIMIENTO DE VIÁTICOS</t>
  </si>
  <si>
    <t>SUMINISTRO DE TIQUETES</t>
  </si>
  <si>
    <t>CAMARA DE REPRESENTANTES</t>
  </si>
  <si>
    <t>SUSCRIPCIÓN A PERIÓDICOS Y REVISTAS, PUBLICACIONES Y BASES DE DATOS</t>
  </si>
  <si>
    <t>VEHÍCULOS OFICIALES</t>
  </si>
  <si>
    <t>-</t>
  </si>
  <si>
    <t>NA</t>
  </si>
  <si>
    <t>PRESIDENCIA DE LA REPUBLICA - GESTION GENERAL</t>
  </si>
  <si>
    <t>SERVICIO DE SEGURIDAD Y VIGILANCIA</t>
  </si>
  <si>
    <t>AGENCIA PRESIDENCIAL DE COOPERACION INTERNACIONAL DE COLOMBIA, APC - COLOMBIA</t>
  </si>
  <si>
    <t>UNIDAD NACIONAL PARA LA GESTION DEL RIESGO DE DESASTRES</t>
  </si>
  <si>
    <t>AGENCIA PARA LA REINCORPORACION Y LA NORMALIZACION - ARN</t>
  </si>
  <si>
    <t>AGENCIA NACIONAL INMOBILIARIA VIRGILIO BARCO VARGAS</t>
  </si>
  <si>
    <t>02-13-00</t>
  </si>
  <si>
    <t>AGENCIA DE RENOVACION DEL TERRITORIO ART - GESTION GENERAL</t>
  </si>
  <si>
    <t>02-14-01</t>
  </si>
  <si>
    <t>DIRECCIÓN DE SUSTITUCIÓN DE CULTIVOS DE USO ILÍCITO</t>
  </si>
  <si>
    <t>02-14-02</t>
  </si>
  <si>
    <t>DEPARTAMENTO NACIONAL DE PLANEACION - GESTION GENERAL</t>
  </si>
  <si>
    <t>UNIDAD ADMINISTRATIVA ESPECIAL - AGENCIA NACIONAL DE CONTRATACION PUBLICA - COLOMBIA COMPRA EFICIENTE</t>
  </si>
  <si>
    <t>SUPERINTENDENCIA DE SERVICIOS PÚBLICOS DOMICILIARIOS</t>
  </si>
  <si>
    <t>03-24-00</t>
  </si>
  <si>
    <t>DEPARTAMENTO ADMINISTRATIVO NACIONAL DE ESTADÍSTICA (DANE) - GESTIÓN GENERAL</t>
  </si>
  <si>
    <t>FONDO ROTATORIO DEL DANE</t>
  </si>
  <si>
    <t>INSTITUTO GEOGRÁFICO AGUSTÍN CODAZZI - IGAC</t>
  </si>
  <si>
    <t>DEPARTAMENTO DE LA FUNCIÓN PÚBLICA - GESTIÓN GENERAL</t>
  </si>
  <si>
    <t>ESCUELA SUPERIOR DE ADMINISTRACIÓN PÚBLICA (ESAP)</t>
  </si>
  <si>
    <t>MINIRELACIONES EXTERIORES - GESTIÓN GENERAL</t>
  </si>
  <si>
    <t>FONDO ROTATORIO DEL MINISTERIO DE RELACIONES EXTERIORES</t>
  </si>
  <si>
    <t>UNIDAD ADMINISTRATIVA ESPECIAL MIGRACIÓN COLOMBIA</t>
  </si>
  <si>
    <t>MINISTERIO DE JUSTICIA Y DEL DERECHO - GESTION GENERAL</t>
  </si>
  <si>
    <t>SUPERINTENDENCIA DE NOTARIADO Y REGISTRO</t>
  </si>
  <si>
    <t>INSTITUTO NACIONAL PENITENCIARIO Y CARCELARIO - INPEC</t>
  </si>
  <si>
    <t>CONDECORACIONES</t>
  </si>
  <si>
    <t>UNIDAD ADMINISTRATIVA ESPECIAL AGENCIA NACIONAL DE DEFENSA JURÍDICA DEL ESTADO</t>
  </si>
  <si>
    <t>UNIDAD DE SERVICIOS PENITENCIARIOS Y CARCELARIOS - USPEC</t>
  </si>
  <si>
    <t>MINISTERIO DE HACIENDA Y CRÉDITO PÚBLICO - GESTIÓN GENERAL</t>
  </si>
  <si>
    <t>COMISIONES DE ESTUDIO Y SERVICIOS</t>
  </si>
  <si>
    <t>UNIDAD ADMINISTRATIVA ESPECIAL AGENCIA DEL INSPECTOR GENERAL DE TRIBUTOS, RENTAS Y CONTRIBUCIONES PARAFISCALES (ITRC)</t>
  </si>
  <si>
    <t>UNIDAD ADMINISTRATIVA ESPECIAL UNIDAD DE PROYECCIÓN NORMATIVA Y ESTUDIOS DE REGULACIÓN FINANCIERA (URF)</t>
  </si>
  <si>
    <t>UNIDAD ADMINISTRATIVA ESPECIAL CONTADURÍA GENERAL DE LA NACIÓN</t>
  </si>
  <si>
    <t>SUPERINTENDENCIA DE LA ECONOMÍA SOLIDARIA</t>
  </si>
  <si>
    <t>UNIDAD ADMINISTRATIVA ESPECIAL DIRECCIÓN DE IMPUESTOS Y ADUANAS NACIONALES</t>
  </si>
  <si>
    <t>REGALOS CORPORATIVOS</t>
  </si>
  <si>
    <t>UNIDAD DE INFORMACIÓN Y ANÁLISIS FINANCIERO</t>
  </si>
  <si>
    <t>SUPERINTENDENCIA FINANCIERA DE COLOMBIA</t>
  </si>
  <si>
    <t>13-13-00</t>
  </si>
  <si>
    <t>UNIDAD ADMINISTRATIVA ESPECIAL DE GESTIÓN PENSIONAL Y CONTRIBUCIONES PARAFISCALES DE LA PROTECCIÓN SOCIAL (UGPPP) - GESTIÓN GENERAL</t>
  </si>
  <si>
    <t>13-14-01</t>
  </si>
  <si>
    <t>FONDO ADAPTACIÓN</t>
  </si>
  <si>
    <t>13-15-00</t>
  </si>
  <si>
    <t>MINISTERIO DE DEFENSA NACIONAL - GESTIÓN GENERAL</t>
  </si>
  <si>
    <t>MINISTERIO DE DEFENSA NACIONAL - COMANDO GENERAL</t>
  </si>
  <si>
    <t>MINISTERIO DE DEFENSA NACIONAL - EJÉRCITO</t>
  </si>
  <si>
    <t>MINISTERIO DE DEFENSA NACIONAL - ARMADA</t>
  </si>
  <si>
    <t>MINISTERIO DE DEFENSA NACIONAL - FUERZA AÉREA</t>
  </si>
  <si>
    <t>MINISTERIO DE DEFENSA NACIONAL - SALUD</t>
  </si>
  <si>
    <t>MINISTERIO DE DEFENSA NACIONAL - DIRECCIÓN GENERAL MARITIMA (DIMAR)</t>
  </si>
  <si>
    <t>MINISTERIO DE DEFENSA NACIONAL - DIRECCIÓN DE VETERANOS Y REHABILITACIÓN INCLUSIVA</t>
  </si>
  <si>
    <t>CAJA DE RETIRO DE LAS FUERZAS MILITARES</t>
  </si>
  <si>
    <t>INSTITUTO CASAS FISCALES DEL EJÉRCITO</t>
  </si>
  <si>
    <t>DEFENSA CIVIL COLOMBIANA, GUILLERMO LEÓN VALENCIA</t>
  </si>
  <si>
    <t>CLUB MILITAR DE OFICIALES</t>
  </si>
  <si>
    <t>CAJA DE SUELDOS DE RETIRO DE LA POLICÍA NACIONAL</t>
  </si>
  <si>
    <t>FONPOLICÍA - GESTIÓN GENERAL</t>
  </si>
  <si>
    <t>SUPERINTENDENCIA DE VIGILANCIA Y SEGURIDAD PRIVADA</t>
  </si>
  <si>
    <t>15-16-00</t>
  </si>
  <si>
    <t>HOSPITAL MILITAR</t>
  </si>
  <si>
    <t>15-19-00</t>
  </si>
  <si>
    <t>AGENCIA LOGÍSTICA DE LAS FUERZAS MILITARES</t>
  </si>
  <si>
    <t>15-20-00</t>
  </si>
  <si>
    <t>UNIDAD ADMINISTRATIVA ESPECIAL DE LA JUSTICIA PENAL MILITAR Y POLICIAL</t>
  </si>
  <si>
    <t>15-21-00</t>
  </si>
  <si>
    <t>POLICÍA NACIONAL - GESTIÓN GENERAL</t>
  </si>
  <si>
    <t>POLICÍA NACIONAL - SALUD</t>
  </si>
  <si>
    <t>POLICIA NACIONAL - EDUCACION</t>
  </si>
  <si>
    <t>MINAGRICULTURA - GESTIÓN GENERAL</t>
  </si>
  <si>
    <t>UNIDAD DE PLANIFICACION DE TIERRAS RURALES, ADECUACION DE TIERRAS Y USOS AGROPECUARIOS (UPRA)</t>
  </si>
  <si>
    <t>INSTITUTO COLOMBIANO AGROPECUARIO (ICA)</t>
  </si>
  <si>
    <t>AUTORIDAD NACIONAL DE ACUICULTURA Y PESCA - AUNAP</t>
  </si>
  <si>
    <t>17-15-00</t>
  </si>
  <si>
    <t>UNIDAD ADMINISTRATIVA ESPECIAL DE GESTION DE RESTITUCION DE TIERRAS DESPOJADAS</t>
  </si>
  <si>
    <t>17-16-00</t>
  </si>
  <si>
    <t>AGENCIA NACIONAL DE TIERRAS - ANT</t>
  </si>
  <si>
    <t>17-17-00</t>
  </si>
  <si>
    <t>AGENCIA DE DESARROLLO RURAL - ADR</t>
  </si>
  <si>
    <t>17-18-00</t>
  </si>
  <si>
    <t>MINISTERIO DE SALUD Y PROTECCION SOCIAL - GESTION GENERAL</t>
  </si>
  <si>
    <t>MINISTERIO DE SALUD Y PROTECCIÓN SOCIAL - UNIDAD ADMINISTRATIVA ESPECIAL FONDO NACIONAL DE ESTUPEFACIENTES</t>
  </si>
  <si>
    <t>INSTITUTO NACIONAL DE SALUD (INS)</t>
  </si>
  <si>
    <t>SUPERINTENDENCIA NACIONAL DE SALUD</t>
  </si>
  <si>
    <t>INSTITUTO NACIONAL DE VIGILANCIA DE MEDICAMENTOS Y ALIMENTOS - INVIMA</t>
  </si>
  <si>
    <t>FONDO DE PREVISIÓN SOCIAL DEL CONGRESO - PENSIONES</t>
  </si>
  <si>
    <t>19-13-01</t>
  </si>
  <si>
    <t>FONDO PASIVO SOCIAL DE FERROCARRILES NACIONALES DE COLOMBIA - SALUD</t>
  </si>
  <si>
    <t>19-14-01</t>
  </si>
  <si>
    <t>FONDO PASIVO SOCIAL DE FERROCARRILES NACIONALES DE COLOMBIA - PENSIONES</t>
  </si>
  <si>
    <t>19-14-02</t>
  </si>
  <si>
    <t>MINISTERIO DE MINAS Y ENERGIA - GESTION GENERAL</t>
  </si>
  <si>
    <t>MINISTERIO DE MINAS Y ENERGIA - COMISION DE REGULACION DE ENERGIA Y GAS - CREG -</t>
  </si>
  <si>
    <t>SERVICIO GEOLOGICO COLOMBIANO</t>
  </si>
  <si>
    <t>UNIDAD DE PLANEACION MINERO ENERGETICA - UPME</t>
  </si>
  <si>
    <t>INSTITUTO DE PLANIFICACION Y PROMOCION DE SOLUCIONES ENERGETICAS PARA LAS ZONAS NO INTERCONECTADAS - IPSE</t>
  </si>
  <si>
    <t>AGENCIA NACIONAL DE HIDROCARBUROS - ANH</t>
  </si>
  <si>
    <t>AGENCIA NACIONAL DE MINERIA - ANM</t>
  </si>
  <si>
    <t>MINISTERIO EDUCACION NACIONAL - GESTION GENERAL</t>
  </si>
  <si>
    <t>ESCUELA TECNOLOGICA INSTITUTO TECNICO CENTRAL</t>
  </si>
  <si>
    <t>22-34-00</t>
  </si>
  <si>
    <t>INSTITUTO NACIONAL DE FORMACION TECNICA PROFESIONAL DE SAN ANDRES Y PROVIDENCIA</t>
  </si>
  <si>
    <t>22-38-00</t>
  </si>
  <si>
    <t>INSTITUTO NACIONAL DE FORMACION TECNICA PROFESIONAL DE SAN JUAN DEL CESAR</t>
  </si>
  <si>
    <t>22-39-00</t>
  </si>
  <si>
    <t>INSTITUTO TOLIMENSE DE FORMACION TECNICA PROFESIONAL</t>
  </si>
  <si>
    <t>22-41-00</t>
  </si>
  <si>
    <t>INSTITUTO TECNICO NACIONAL DE COMERCIO SIMON RODRIGUEZ DE CALI</t>
  </si>
  <si>
    <t>22-42-00</t>
  </si>
  <si>
    <t>UNIDAD ADMINISTRATIVA ESPECIAL DE ALIMENTACION ESCOLAR</t>
  </si>
  <si>
    <t>22-46-00</t>
  </si>
  <si>
    <t>MINISTERIO DE TECNOLOGÍAS DE LA INFORMACIÓN Y LAS COMUNICACIONES - GESTIÓN GENERAL</t>
  </si>
  <si>
    <t>FONDO UNICO DE TECNOLOGIAS DE LA INFORMACION Y LAS COMUNICACIONES</t>
  </si>
  <si>
    <t>UNIDAD ADMINISTRATIVA ESPECIAL COMISION DE REGULACION DE COMUNICACIONES</t>
  </si>
  <si>
    <t>AGENCIA NACIONAL DEL ESPECTRO - ANE</t>
  </si>
  <si>
    <t>COMPUTADORES PARA EDUCAR (CPE)</t>
  </si>
  <si>
    <t>CORPORACIÓN AGENCIA NACIONAL DE GOBIERNO DIGITAL - AND</t>
  </si>
  <si>
    <t>MINISTERIO DE TRANSPORTE - GESTION GENERAL</t>
  </si>
  <si>
    <t>INSTITUTO NACIONAL DE VIAS</t>
  </si>
  <si>
    <t>UNIDAD ADMINISTRATIVA ESPECIAL DE LA AERONAUTICA CIVIL</t>
  </si>
  <si>
    <t>AGENCIA NACIONAL DE INFRAESTRUCTURA</t>
  </si>
  <si>
    <t>24-13-00</t>
  </si>
  <si>
    <t>UNIDAD DE PLANEACION DEL SECTOR DE INFRAESTRUCTURA DE TRANSPORTE</t>
  </si>
  <si>
    <t>24-14-00</t>
  </si>
  <si>
    <t>AGENCIA NACIONAL DE SEGURIDAD VIAL</t>
  </si>
  <si>
    <t>24-16-00</t>
  </si>
  <si>
    <t>SUPERINTENDENCIA DE PUERTOS Y TRANSPORTE</t>
  </si>
  <si>
    <t>24-17-00</t>
  </si>
  <si>
    <t>PROCURADURIA GENERAL DE LA NACION - GESTION GENERAL</t>
  </si>
  <si>
    <t>MINISTERIO PUBLICO - INSTITUTO DE ESTUDIOS DEL MINISTERIO PUBLICO</t>
  </si>
  <si>
    <t>DEFENSORIA DEL PUEBLO</t>
  </si>
  <si>
    <t>CONTRALORIA GENERAL DE LA REPUBLICA - GESTION GENERAL</t>
  </si>
  <si>
    <t>FONDO DE BIENESTAR SOCIAL DE LA CONTRALORÍA GENERAL DE LA REPÚBLICA</t>
  </si>
  <si>
    <t>RAMA JUDICIAL - CONSEJO SUPERIOR DE LA JUDICATURA</t>
  </si>
  <si>
    <t>RAMA JUDICIAL - CORTE SUPREMA DE JUSTICIA</t>
  </si>
  <si>
    <t>RAMA JUDICIAL - CONSEJO DE ESTADO</t>
  </si>
  <si>
    <t>RAMA JUDICIAL - CORTE CONSTITUCIONAL</t>
  </si>
  <si>
    <t>RAMA JUDICIAL - TRIBUNALES Y JUZGADOS</t>
  </si>
  <si>
    <t>COMISIÓN NACIONAL DE DISCIPLINA JUDICIAL</t>
  </si>
  <si>
    <t>REGISTRADURIA NACIONAL DEL ESTADO CIVIL - GESTION GENERAL</t>
  </si>
  <si>
    <t>REGISTRADURIA NACIONAL DEL ESTADO CIVIL - CONSEJO NACIONAL ELECTORAL</t>
  </si>
  <si>
    <t>FONDO ROTATORIO DE LA REGISTRADURIA</t>
  </si>
  <si>
    <t>FONDO SOCIAL DE VIVIENDA DE LA REGISTRADURÍA NACIONAL DEL ESTADO CIVIL</t>
  </si>
  <si>
    <t>CONSEJO NACIONAL ELECTORAL- CNE</t>
  </si>
  <si>
    <t>FISCALIA GENERAL DE LA NACION - GESTION GENERAL</t>
  </si>
  <si>
    <t>INSTITUTO NACIONAL DE MEDICINA LEGAL Y CIENCIAS FORENSES</t>
  </si>
  <si>
    <t>FONDO ESPECIAL PARA LA ADMINISTRACION DE BIENES DE LA FISCALIA GENERAL DE LA NACION</t>
  </si>
  <si>
    <t>MINISTERIO DE AMBIENTE Y DESARROLLO SOSTENIBLE - GESTION GENERAL</t>
  </si>
  <si>
    <t>32-01-01</t>
  </si>
  <si>
    <t>PARQUES NACIONALES NATURALES DE COLOMBIA</t>
  </si>
  <si>
    <t>32-01-02</t>
  </si>
  <si>
    <t>AUTORIDAD NACIONAL DE LICENCIAS AMBIENTALES ANLA</t>
  </si>
  <si>
    <t>32-01-04</t>
  </si>
  <si>
    <t>INSTITUTO DE HIDROLOGIA, METEOROLOGIA Y ESTUDIOS AMBIENTALES - IDEAM</t>
  </si>
  <si>
    <t>32-02-00</t>
  </si>
  <si>
    <t>FONDO NACIONAL AMBIENTAL - GESTION GENERAL</t>
  </si>
  <si>
    <t>32-04-01</t>
  </si>
  <si>
    <t>CORPORACIÓN AUTÓNOMA REGIONAL DE LOS VALLES DEL SINÚ Y SAN JORGE (CVS)</t>
  </si>
  <si>
    <t>32-08-00</t>
  </si>
  <si>
    <t>CORPORACIÓN AUTÓNOMA REGIONAL DEL QUINDÍO (CRQ)</t>
  </si>
  <si>
    <t>32-09-00</t>
  </si>
  <si>
    <t>CORPORACIÓN PARA EL DESARROLLO SOSTENIBLE DEL URABÁ (CORPOURABÁ)</t>
  </si>
  <si>
    <t>32-10-00</t>
  </si>
  <si>
    <t>CORPORACIÓN AUTÓNOMA REGIONAL DE CALDAS (CORPOCALDAS)</t>
  </si>
  <si>
    <t>32-11-00</t>
  </si>
  <si>
    <t>CORPORACIÓN AUTÓNOMA REGIONAL PARA EL DESARROLLO SOSTENIBLE DEL CHOCO (CODECHOCO)</t>
  </si>
  <si>
    <t>32-12-00</t>
  </si>
  <si>
    <t>CORPORACIÓN AUTÓNOMA REGIONAL DEL TOLIMA (CORTOLIMA)</t>
  </si>
  <si>
    <t>32-14-00</t>
  </si>
  <si>
    <t>CORPORACIÓN AUTÓNOMA REGIONAL DE RISARALDA (CARDER)</t>
  </si>
  <si>
    <t>32-15-00</t>
  </si>
  <si>
    <t>CORPORACIÓN AUTÓNOMA REGIONAL DE NARIÑO (CORPONARIÑO)</t>
  </si>
  <si>
    <t>32-16-00</t>
  </si>
  <si>
    <t>CORPORACIÓN AUTÓNOMA REGIONAL DE LA GUAJIRA (CORPOGUAJIRA)</t>
  </si>
  <si>
    <t>32-18-00</t>
  </si>
  <si>
    <t>CORPORACIÓN AUTÓNOMA REGIONAL DEL CESAR (CORPOCESAR)</t>
  </si>
  <si>
    <t>32-19-00</t>
  </si>
  <si>
    <t>CORPORACIÓN AUTÓNOMA REGIONAL DEL CAUCA (CRC)</t>
  </si>
  <si>
    <t>32-21-00</t>
  </si>
  <si>
    <t>CORPORACIÓN AUTÓNOMA REGIONAL DEL MAGDALENA (CORPAMAG)</t>
  </si>
  <si>
    <t>32-22-00</t>
  </si>
  <si>
    <t>CORPORACIÓN PARA EL DESARROLLO SOSTENIBLE DEL SUR DE LA AMAZONIA (CORPOAMAZONIA)</t>
  </si>
  <si>
    <t>32-23-00</t>
  </si>
  <si>
    <t>CORPORACIÓN PARA EL DESARROLLO SOSTENIBLE DEL NORTE Y ORIENTE DE LA AMAZONIA (CDA)</t>
  </si>
  <si>
    <t>32-24-00</t>
  </si>
  <si>
    <t>CORPORACIÓN PARA EL DESARROLLO SOSTENIBLE DEL ARCHIPIÉLAGO DE SAN ANDRÉS, PROVIDENCIA Y SANTA CATALINA (CORALINA)</t>
  </si>
  <si>
    <t>32-26-00</t>
  </si>
  <si>
    <t>CORPORACIÓN PARA EL DESARROLLO SOSTENIBLE DEL ÁREA DE MANEJO ESPECIAL LA MACARENA (CORMACARENA)</t>
  </si>
  <si>
    <t>32-27-00</t>
  </si>
  <si>
    <t>CORPORACIÓN PARA EL DESARROLLO SOSTENIBLE DE LA MOJANA Y EL SAN JORGE (CORPOMOJANA)</t>
  </si>
  <si>
    <t>32-28-00</t>
  </si>
  <si>
    <t>CORPORACIÓN AUTÓNOMA REGIONAL DE LA ORINOQUIA (CORPORINOQUIA)</t>
  </si>
  <si>
    <t>32-29-00</t>
  </si>
  <si>
    <t>CORPORACIÓN AUTÓNOMA REGIONAL DE SUCRE (CARSUCRE)</t>
  </si>
  <si>
    <t>32-30-00</t>
  </si>
  <si>
    <t>CORPORACIÓN AUTÓNOMA REGIONAL DEL ALTO MAGDALENA (CAM)</t>
  </si>
  <si>
    <t>32-31-00</t>
  </si>
  <si>
    <t>CORPORACIÓN AUTÓNOMA REGIONAL DEL CENTRO DE ANTIOQUIA (CORANTIOQUIA)</t>
  </si>
  <si>
    <t>32-32-00</t>
  </si>
  <si>
    <t>CORPORACIÓN AUTÓNOMA REGIONAL DE SANTANDER (CAS)</t>
  </si>
  <si>
    <t>32-34-00</t>
  </si>
  <si>
    <t>CORPORACIÓN AUTÓNOMA REGIONAL DE BOYACÁ (CORPOBOYACÁ)</t>
  </si>
  <si>
    <t>32-35-00</t>
  </si>
  <si>
    <t>CORPORACIÓN AUTÓNOMA REGIONAL DE CHIVOR (CORPOCHIVOR)</t>
  </si>
  <si>
    <t>32-36-00</t>
  </si>
  <si>
    <t>CORPORACIÓN AUTÓNOMA REGIONAL DEL GUAVIO (CORPOGUAVIO)</t>
  </si>
  <si>
    <t>32-37-00</t>
  </si>
  <si>
    <t>CORPORACIÓN AUTÓNOMA REGIONAL DEL SUR DE BOLIVAR (CSB)</t>
  </si>
  <si>
    <t>32-39-00</t>
  </si>
  <si>
    <t>MINISTERIO DE LAS CULTURAS, LAS ARTES Y LOS SABERES - GESTION GENERAL</t>
  </si>
  <si>
    <t>33-01-01</t>
  </si>
  <si>
    <t>ARCHIVO GENERAL DE LA NACION</t>
  </si>
  <si>
    <t>33-04-00</t>
  </si>
  <si>
    <t>INSTITUTO COLOMBIANO DE ANTROPOLOGIA E HISTORIA</t>
  </si>
  <si>
    <t>33-05-00</t>
  </si>
  <si>
    <t>INSTITUTO CARO Y CUERVO</t>
  </si>
  <si>
    <t>33-07-00</t>
  </si>
  <si>
    <t>AUDITORIA GENERAL DE LA REPUBLICA - GESTION GENERAL</t>
  </si>
  <si>
    <t>34-01-01</t>
  </si>
  <si>
    <t>MINCOMERCIO INDUSTRIA TURISMO - GESTION GENERAL</t>
  </si>
  <si>
    <t>35-01-01</t>
  </si>
  <si>
    <t>MINCOMERCIO INDUSTRIA TURISMO - DIRECCION GENERAL DE COMERCIO EXTERIOR</t>
  </si>
  <si>
    <t>35-01-02</t>
  </si>
  <si>
    <t>SUPERINTENDENCIA DE SOCIEDADES</t>
  </si>
  <si>
    <t>35-02-00</t>
  </si>
  <si>
    <t>SUPERINTENDENCIA DE INDUSTRIA Y COMERCIO</t>
  </si>
  <si>
    <t>35-03-00</t>
  </si>
  <si>
    <t>UNIDAD ADMINISTRATIVA ESPECIAL JUNTA CENTRAL CONTADORES</t>
  </si>
  <si>
    <t>35-04-00</t>
  </si>
  <si>
    <t>INSTITUTO NACIONAL DE METROLOGIA - INM</t>
  </si>
  <si>
    <t>35-05-00</t>
  </si>
  <si>
    <t>MINISTERIO DEL TRABAJO - GESTION GENERAL</t>
  </si>
  <si>
    <t>36-01-01</t>
  </si>
  <si>
    <t>MINISTERIO DEL TRABAJO - SUPERINTENDENCIA DE SUBSIDIO FAMILIAR</t>
  </si>
  <si>
    <t>36-01-07</t>
  </si>
  <si>
    <t>SERVICIO NACIONAL DE APRENDIZAJE (SENA)</t>
  </si>
  <si>
    <t>36-02-00</t>
  </si>
  <si>
    <t>UNIDAD ADMINISTRATIVA ESPECIAL DE ORGANIZACIONES SOLIDARIAS</t>
  </si>
  <si>
    <t>36-12-00</t>
  </si>
  <si>
    <t>UNIDAD ADMINISTRATIVA ESPECIAL DEL SERVICIO PÚBLICO DE EMPLEO</t>
  </si>
  <si>
    <t>36-13-00</t>
  </si>
  <si>
    <t>MINISTERIO DEL INTERIOR - GESTION GENERAL</t>
  </si>
  <si>
    <t>37-01-01</t>
  </si>
  <si>
    <t>DIRECCIÓN DE LA AUTORIDAD NACIONAL DE CONSULTA PREVIA</t>
  </si>
  <si>
    <t>37-01-02</t>
  </si>
  <si>
    <t>DIRECCION NACIONAL DEL DERECHO DE AUTOR</t>
  </si>
  <si>
    <t>37-03-00</t>
  </si>
  <si>
    <t>CORPORACION NACIONAL PARA LA RECONSTRUCCION DE LA CUENCA DEL RIO PAEZ Y ZONAS ALEDAÑAS NASA KI WE</t>
  </si>
  <si>
    <t>37-04-00</t>
  </si>
  <si>
    <t>UNIDAD NACIONAL DE PROTECCIÓN - UNP</t>
  </si>
  <si>
    <t>37-08-00</t>
  </si>
  <si>
    <t>DIRECCION NACIONAL DE BOMBEROS</t>
  </si>
  <si>
    <t>37-09-00</t>
  </si>
  <si>
    <t>COMISIÓN NACIONAL DEL SERVICIO CIVIL</t>
  </si>
  <si>
    <t>38-01-00</t>
  </si>
  <si>
    <t>MINISTERIO DE CIENCIA, TECNOLOGIA E INNOVACION - GESTION GENERAL</t>
  </si>
  <si>
    <t>39-01-01</t>
  </si>
  <si>
    <t>MINISTERIO DE VIVIENDA, CIUDAD Y TERRITORIO - GESTION GENERAL</t>
  </si>
  <si>
    <t>40-01-01</t>
  </si>
  <si>
    <t>COMISION DE REGULACION DE AGUA POTABLE Y SANEAMIENTO BASICO (CRA)</t>
  </si>
  <si>
    <t>40-01-02</t>
  </si>
  <si>
    <t>FONDO NACIONAL DE VIVIENDA - FONVIVIENDA</t>
  </si>
  <si>
    <t>40-02-00</t>
  </si>
  <si>
    <t>DEPARTAMENTO ADMINISTRATIVO PARA LA PROSPERIDAD SOCIAL - GESTION GENERAL</t>
  </si>
  <si>
    <t>41-01-01</t>
  </si>
  <si>
    <t>UNIDAD DE ATENCION Y REPARACION INTEGRAL A LAS VICTIMAS</t>
  </si>
  <si>
    <t>41-04-00</t>
  </si>
  <si>
    <t>CENTRO DE MEMORIA HISTORICA</t>
  </si>
  <si>
    <t>41-05-00</t>
  </si>
  <si>
    <t>DEPARTAMENTO ADMINISTRATIVO DIRECCION NACIONAL DE INTELIGENCIA - GESTION GENERAL</t>
  </si>
  <si>
    <t>42-01-01</t>
  </si>
  <si>
    <t>MINISTERIO DEL DEPORTE - GESTION GENERAL</t>
  </si>
  <si>
    <t>43-01-01</t>
  </si>
  <si>
    <t>JURISDICCION ESPECIAL PARA LA PAZ - GESTION GENERAL</t>
  </si>
  <si>
    <t>44-01-01</t>
  </si>
  <si>
    <t>UNIDAD DE BUSQUEDA DE PERSONAS DADAS POR DESAPARECIDAS EN EL CONTEXTO Y EN RAZON DEL CONFLICTO ARMADO (UBPD)</t>
  </si>
  <si>
    <t>44-03-00</t>
  </si>
  <si>
    <t>INSTITUTO COLOMBIANO DE BIENESTAR FAMILIAR (ICBF)</t>
  </si>
  <si>
    <t>46-02-00</t>
  </si>
  <si>
    <t>INSTITUTO NACIONAL PARA SORDOS (INSOR)</t>
  </si>
  <si>
    <t>46-03-00</t>
  </si>
  <si>
    <t>INSTITUTO NACIONAL PARA CIEGOS (INCI)</t>
  </si>
  <si>
    <t>46-04-00</t>
  </si>
  <si>
    <t>Este concepto presento un aumento por valor de $ 4.243.877.670 que con respecto a la apropiación obligada a 30 junio 2023 es del 13 %, se presenta por las siguientes razones: 1. Se encuentra en ejecución y planeación obras de infraestructura para el bienestar de los soldados de acuerdo a la politica de bienestar de la Presidencia por lo que fue necesario la contratación de personal especializado  2. Durante el primer semestra de la vigencia 2024 se obligo por parte de la CENAC EDUCACIÓN - BASPC28 - OFICINA APOYO LOGISTICO  el valor de $ 1.390.456.261 que revisados en la plataforma SIIFII no corresponde a contratos de prestación de servicios con persona natural, siendo el objeto de los contratos; mantenimientos de infraestructura, operador logistico, servicios de mantenimiento, suministro de repuestos entre otros, cabe resaltar que los contratos son realizados con persona juridica que posee el mismo numero del RUT y Cedula. Asi mismo el Ejercito Nacional dio cumplimiento a la resolución No 0728 de 2023 de fecha 10 marzo 2023 emitida por el Ministerio de Defensa Nacional en donde se realizo el ajuste de los honorarios de los prestadores del sector defensa de acuerdo a categoria y perfil, por esta razon se presenta un aumento del presupuesto obligado, sin embargo no se ha aumentado la contratación esto se puede observar en que a corte del primer semestre del 2023 se firmaron 3309 contratos de prestación de servicios y a fecha 1 semestre 2024 se han firmado 2261.</t>
  </si>
  <si>
    <t>Este concepto presenta un ahorro de $386.645.177  que con respecto a la obligación de junio del 2023 fue del -46%, Se dio cumplimiento a la circular anual de vacaciones, donde se establece que el personal debe disfrutar su turno, con el fin de evitar el reconocimiento por indemnización a futuro. adicionalmente en el primer semestre del 2024 se cancelaron por horas extras $ 25.432.031,99 al personal civil que labora en al batallon de intendencia No 1 Las Juanas, fueron canceladas a 484 funcionarios debido a que para mantener la produccion de uniformes se requiere disponibilidad del personal en horas por fuera de horario.</t>
  </si>
  <si>
    <t xml:space="preserve">Como medidas para el ahorro de servicios publicos y generar conciencia dentro de las unidades del Ejército Nacional el Comando de Ingenieros ha generado circulares y boletines asi: Circular 2024441001853301 boletin servicios publicos, se han tomado acciones para verificar el consumo de los servicios publicos mediante inventarios de medidores con el oficial divisionario, gestión  para cambio de operador red mercado regulado a mercado no regulado, pasando a EPM, de igual forma se ha participado de manera activa en la elaboracion de la directiva de gestion presupuestal, con el fin de generar control , ahorro y  verificacion mensual de la  facturación.  </t>
  </si>
  <si>
    <t xml:space="preserve">Se establecen metas de ahorro para la vigencia 2024 en los rubros presupuestales objeto de austeridad, viaticos, papeleria, pasajes, publicidad, arriendos, eventos, entre otros.  </t>
  </si>
  <si>
    <t>Monto Obligado 
Primer Semestre 2023</t>
  </si>
  <si>
    <t>Monto Obligado 
Primer Semestre 2024</t>
  </si>
  <si>
    <t xml:space="preserve">Se emitio el Plan 00022293 del 4 de junio de 2024, que trata de emitir directrices y lineamientos para dar cumplimiento al decreto 0199 del 20 febrero 2024. </t>
  </si>
  <si>
    <t xml:space="preserve">Se emitio el Plan 00022293 del 4 de junio de 204, que trata de emitir directrices y lineamientos para dar cumplimiento al decreto 0199 del 20 febrero 2024. </t>
  </si>
  <si>
    <t xml:space="preserve">Este concepto presenta un aumento de $ 3.622.172.046 que corresponde a un aumento de 431211%, se debe a las obligaciones del contrato en la vigencia 2024 172-CENACPUENTEARANDA "APALANCAMIENTO VF ADQUISICION DE MATERIA PRIMA PARA LA FABRICACION DE MONEDAS, MEDALLAS, ESCUDOS DISTINTIVOS E INSIGNIAS MILITARES CON DESTINO AL BAMAN" por valor de $ 1.649.936.787 y del pago de rezago presupuestal de $ 1.973.075.274 de los contratos "ADQUISICION DE MATERIA PRIMA PARA LA ELABORACION DE MEDALLAS, MONEDAS Y ESCUDOS CON DESTINO AL BAMAN".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</si>
</sst>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 #,##0.00_-;\-&quot;$&quot;\ * #,##0.00_-;_-&quot;$&quot;\ * &quot;-&quot;??_-;_-@_-"/>
    <numFmt numFmtId="164" formatCode="0.0%"/>
    <numFmt numFmtId="165" formatCode="_-&quot;$&quot;\ * #,##0.0000_-;\-&quot;$&quot;\ * #,##0.0000_-;_-&quot;$&quot;\ * &quot;-&quot;??_-;_-@_-"/>
  </numFmts>
  <fonts count="7" x14ac:knownFonts="1">
    <font>
      <sz val="11"/>
      <color theme="1"/>
      <name val="Calibri"/>
      <family val="2"/>
      <scheme val="minor"/>
    </font>
    <font>
      <b/>
      <sz val="11"/>
      <color theme="1"/>
      <name val="Calibri"/>
      <family val="2"/>
      <scheme val="minor"/>
    </font>
    <font>
      <b/>
      <i/>
      <sz val="12"/>
      <color theme="1"/>
      <name val="Calibri"/>
      <family val="2"/>
      <scheme val="minor"/>
    </font>
    <font>
      <i/>
      <sz val="12"/>
      <color theme="1"/>
      <name val="Calibri"/>
      <family val="2"/>
      <scheme val="minor"/>
    </font>
    <font>
      <sz val="11"/>
      <color theme="1"/>
      <name val="Calibri"/>
      <family val="2"/>
      <scheme val="minor"/>
    </font>
    <font>
      <sz val="8"/>
      <color theme="1"/>
      <name val="Arial Narrow"/>
      <family val="2"/>
    </font>
    <font>
      <b/>
      <sz val="11"/>
      <color theme="1"/>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rgb="FF9FC5E8"/>
        <bgColor indexed="64"/>
      </patternFill>
    </fill>
    <fill>
      <patternFill patternType="solid">
        <fgColor rgb="FFFF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rgb="FFCCCCCC"/>
      </left>
      <right style="medium">
        <color rgb="FFCCCCCC"/>
      </right>
      <top style="medium">
        <color rgb="FFCCCCCC"/>
      </top>
      <bottom style="medium">
        <color rgb="FFCCCCCC"/>
      </bottom>
      <diagonal/>
    </border>
    <border>
      <left style="thin">
        <color indexed="64"/>
      </left>
      <right/>
      <top style="thin">
        <color indexed="64"/>
      </top>
      <bottom/>
      <diagonal/>
    </border>
    <border>
      <left/>
      <right/>
      <top style="thin">
        <color indexed="64"/>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s>
  <cellStyleXfs count="3">
    <xf numFmtId="0" fontId="0" fillId="0" borderId="0"/>
    <xf numFmtId="44" fontId="4" fillId="0" borderId="0" applyFont="0" applyFill="0" applyBorder="0" applyAlignment="0" applyProtection="0"/>
    <xf numFmtId="9" fontId="4" fillId="0" borderId="0" applyFont="0" applyFill="0" applyBorder="0" applyAlignment="0" applyProtection="0"/>
  </cellStyleXfs>
  <cellXfs count="43">
    <xf numFmtId="0" fontId="0" fillId="0" borderId="0" xfId="0"/>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44" fontId="0" fillId="0" borderId="0" xfId="0" applyNumberFormat="1"/>
    <xf numFmtId="44" fontId="0" fillId="0" borderId="0" xfId="1" applyFont="1"/>
    <xf numFmtId="3" fontId="5" fillId="0" borderId="6" xfId="0" applyNumberFormat="1" applyFont="1" applyBorder="1" applyAlignment="1">
      <alignment horizontal="right" wrapText="1"/>
    </xf>
    <xf numFmtId="0" fontId="0" fillId="4" borderId="0" xfId="0" applyFill="1"/>
    <xf numFmtId="44" fontId="0" fillId="4" borderId="0" xfId="1" applyFont="1" applyFill="1"/>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center" vertical="center"/>
    </xf>
    <xf numFmtId="44" fontId="0" fillId="0" borderId="1" xfId="1" applyFont="1" applyBorder="1" applyAlignment="1">
      <alignment horizontal="center" vertical="center"/>
    </xf>
    <xf numFmtId="9" fontId="0" fillId="0" borderId="1" xfId="2" applyFont="1" applyBorder="1" applyAlignment="1">
      <alignment horizontal="center" vertical="center"/>
    </xf>
    <xf numFmtId="164" fontId="0" fillId="0" borderId="1" xfId="2" applyNumberFormat="1" applyFont="1" applyBorder="1" applyAlignment="1">
      <alignment horizontal="center" vertical="center"/>
    </xf>
    <xf numFmtId="44" fontId="0" fillId="0" borderId="1" xfId="1" applyFont="1" applyFill="1" applyBorder="1" applyAlignment="1">
      <alignment horizontal="center" vertical="center"/>
    </xf>
    <xf numFmtId="0" fontId="6" fillId="5" borderId="9" xfId="0" applyFont="1" applyFill="1" applyBorder="1" applyAlignment="1">
      <alignment horizontal="center" wrapText="1"/>
    </xf>
    <xf numFmtId="0" fontId="6" fillId="5" borderId="10" xfId="0" applyFont="1" applyFill="1" applyBorder="1" applyAlignment="1">
      <alignment horizontal="center" wrapText="1"/>
    </xf>
    <xf numFmtId="0" fontId="5" fillId="6" borderId="6" xfId="0" applyFont="1" applyFill="1" applyBorder="1" applyAlignment="1">
      <alignment wrapText="1"/>
    </xf>
    <xf numFmtId="14" fontId="5" fillId="6" borderId="6" xfId="0" applyNumberFormat="1" applyFont="1" applyFill="1" applyBorder="1" applyAlignment="1">
      <alignment horizontal="right" wrapText="1"/>
    </xf>
    <xf numFmtId="0" fontId="5" fillId="0" borderId="6" xfId="0" applyFont="1" applyBorder="1" applyAlignment="1">
      <alignment wrapText="1"/>
    </xf>
    <xf numFmtId="9" fontId="5" fillId="0" borderId="6" xfId="0" applyNumberFormat="1" applyFont="1" applyBorder="1" applyAlignment="1">
      <alignment horizontal="right" wrapText="1"/>
    </xf>
    <xf numFmtId="0" fontId="5" fillId="0" borderId="6" xfId="0" applyFont="1" applyBorder="1" applyAlignment="1">
      <alignment horizontal="right" wrapText="1"/>
    </xf>
    <xf numFmtId="0" fontId="5" fillId="6" borderId="6" xfId="0" applyFont="1" applyFill="1" applyBorder="1" applyAlignment="1">
      <alignment horizontal="right" wrapText="1"/>
    </xf>
    <xf numFmtId="14" fontId="5" fillId="6" borderId="6" xfId="0" applyNumberFormat="1" applyFont="1" applyFill="1" applyBorder="1" applyAlignment="1">
      <alignment wrapText="1"/>
    </xf>
    <xf numFmtId="14" fontId="5" fillId="4" borderId="6" xfId="0" applyNumberFormat="1" applyFont="1" applyFill="1" applyBorder="1" applyAlignment="1">
      <alignment wrapText="1"/>
    </xf>
    <xf numFmtId="0" fontId="5" fillId="4" borderId="6" xfId="0" applyFont="1" applyFill="1" applyBorder="1" applyAlignment="1">
      <alignment wrapText="1"/>
    </xf>
    <xf numFmtId="3" fontId="5" fillId="4" borderId="6" xfId="0" applyNumberFormat="1" applyFont="1" applyFill="1" applyBorder="1" applyAlignment="1">
      <alignment horizontal="right" wrapText="1"/>
    </xf>
    <xf numFmtId="9" fontId="5" fillId="4" borderId="6" xfId="0" applyNumberFormat="1" applyFont="1" applyFill="1" applyBorder="1" applyAlignment="1">
      <alignment horizontal="right" wrapText="1"/>
    </xf>
    <xf numFmtId="165" fontId="0" fillId="0" borderId="0" xfId="0" applyNumberFormat="1"/>
    <xf numFmtId="0" fontId="0" fillId="0" borderId="1" xfId="0" applyBorder="1" applyAlignment="1">
      <alignment horizontal="center" vertical="center" wrapText="1"/>
    </xf>
    <xf numFmtId="0" fontId="1" fillId="3" borderId="1" xfId="0" applyFont="1" applyFill="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1" fillId="3" borderId="5"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0" fillId="0" borderId="5" xfId="0" applyBorder="1" applyAlignment="1">
      <alignment horizontal="center" vertical="center" wrapText="1"/>
    </xf>
    <xf numFmtId="0" fontId="0" fillId="0" borderId="2" xfId="0" applyBorder="1" applyAlignment="1">
      <alignment horizontal="center" vertical="center" wrapText="1"/>
    </xf>
    <xf numFmtId="0" fontId="2" fillId="2" borderId="1" xfId="0" applyFont="1" applyFill="1" applyBorder="1" applyAlignment="1">
      <alignment horizontal="center" vertical="center" wrapText="1"/>
    </xf>
    <xf numFmtId="0" fontId="0" fillId="0" borderId="1" xfId="0"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 fillId="3" borderId="5" xfId="0" applyFont="1" applyFill="1" applyBorder="1" applyAlignment="1">
      <alignment horizontal="center" vertical="center"/>
    </xf>
    <xf numFmtId="0" fontId="1" fillId="3" borderId="2" xfId="0" applyFont="1" applyFill="1" applyBorder="1" applyAlignment="1">
      <alignment horizontal="center" vertical="center"/>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3"/>
  <sheetViews>
    <sheetView tabSelected="1" view="pageBreakPreview" zoomScale="98" zoomScaleNormal="100" zoomScaleSheetLayoutView="98" workbookViewId="0">
      <selection activeCell="I1" sqref="I1:J1048576"/>
    </sheetView>
  </sheetViews>
  <sheetFormatPr baseColWidth="10" defaultRowHeight="15" x14ac:dyDescent="0.25"/>
  <cols>
    <col min="1" max="1" width="3.42578125" customWidth="1"/>
    <col min="2" max="2" width="26" customWidth="1"/>
    <col min="3" max="3" width="42" customWidth="1"/>
    <col min="4" max="4" width="23.28515625" customWidth="1"/>
    <col min="5" max="5" width="23.42578125" customWidth="1"/>
    <col min="6" max="6" width="17.42578125" customWidth="1"/>
    <col min="7" max="7" width="70.42578125" customWidth="1"/>
    <col min="8" max="8" width="19.42578125" hidden="1" customWidth="1"/>
    <col min="9" max="10" width="26" hidden="1" customWidth="1"/>
    <col min="11" max="11" width="42.140625" customWidth="1"/>
    <col min="12" max="12" width="14.7109375" bestFit="1" customWidth="1"/>
    <col min="13" max="13" width="21.28515625" bestFit="1" customWidth="1"/>
  </cols>
  <sheetData>
    <row r="2" spans="2:10" ht="38.25" customHeight="1" x14ac:dyDescent="0.25">
      <c r="B2" s="37" t="s">
        <v>36</v>
      </c>
      <c r="C2" s="37"/>
      <c r="D2" s="37"/>
      <c r="E2" s="37"/>
      <c r="F2" s="37"/>
      <c r="G2" s="37"/>
    </row>
    <row r="3" spans="2:10" ht="73.5" customHeight="1" x14ac:dyDescent="0.25">
      <c r="B3" s="1" t="s">
        <v>2</v>
      </c>
      <c r="C3" s="1" t="s">
        <v>0</v>
      </c>
      <c r="D3" s="1" t="s">
        <v>367</v>
      </c>
      <c r="E3" s="1" t="s">
        <v>368</v>
      </c>
      <c r="F3" s="1" t="s">
        <v>3</v>
      </c>
      <c r="G3" s="1" t="s">
        <v>1</v>
      </c>
    </row>
    <row r="4" spans="2:10" ht="45" x14ac:dyDescent="0.25">
      <c r="B4" s="8" t="s">
        <v>38</v>
      </c>
      <c r="C4" s="8" t="s">
        <v>6</v>
      </c>
      <c r="D4" s="10" t="s">
        <v>39</v>
      </c>
      <c r="E4" s="10" t="s">
        <v>39</v>
      </c>
      <c r="F4" s="10" t="s">
        <v>39</v>
      </c>
      <c r="G4" s="10"/>
      <c r="I4" s="6" t="s">
        <v>40</v>
      </c>
      <c r="J4" s="6" t="s">
        <v>41</v>
      </c>
    </row>
    <row r="5" spans="2:10" ht="321" customHeight="1" x14ac:dyDescent="0.25">
      <c r="B5" s="8" t="s">
        <v>38</v>
      </c>
      <c r="C5" s="8" t="s">
        <v>7</v>
      </c>
      <c r="D5" s="11">
        <v>33335420330</v>
      </c>
      <c r="E5" s="11">
        <v>37579298000</v>
      </c>
      <c r="F5" s="12">
        <f>H5/D5</f>
        <v>0.12730835933635279</v>
      </c>
      <c r="G5" s="8" t="s">
        <v>363</v>
      </c>
      <c r="H5" s="3">
        <f t="shared" ref="H5:H11" si="0">E5-D5</f>
        <v>4243877670</v>
      </c>
      <c r="I5" s="7">
        <v>1815909254.97</v>
      </c>
      <c r="J5" s="7">
        <v>1390456261</v>
      </c>
    </row>
    <row r="6" spans="2:10" ht="157.5" customHeight="1" x14ac:dyDescent="0.25">
      <c r="B6" s="8" t="s">
        <v>38</v>
      </c>
      <c r="C6" s="10" t="s">
        <v>8</v>
      </c>
      <c r="D6" s="11">
        <v>837320350</v>
      </c>
      <c r="E6" s="11">
        <v>450675172.62</v>
      </c>
      <c r="F6" s="12">
        <f>H6/D6</f>
        <v>-0.46176493546346986</v>
      </c>
      <c r="G6" s="8" t="s">
        <v>364</v>
      </c>
      <c r="H6" s="3">
        <f t="shared" si="0"/>
        <v>-386645177.38</v>
      </c>
      <c r="I6" s="4"/>
    </row>
    <row r="7" spans="2:10" ht="242.25" customHeight="1" x14ac:dyDescent="0.25">
      <c r="B7" s="8" t="s">
        <v>38</v>
      </c>
      <c r="C7" s="8" t="s">
        <v>55</v>
      </c>
      <c r="D7" s="11">
        <v>990199265</v>
      </c>
      <c r="E7" s="11">
        <v>481267010.75</v>
      </c>
      <c r="F7" s="12">
        <f>H7/D7</f>
        <v>-0.51396953344537177</v>
      </c>
      <c r="G7" s="8" t="s">
        <v>42</v>
      </c>
      <c r="H7" s="3">
        <f t="shared" si="0"/>
        <v>-508932254.25</v>
      </c>
      <c r="I7" s="4"/>
    </row>
    <row r="8" spans="2:10" ht="62.25" customHeight="1" x14ac:dyDescent="0.25">
      <c r="B8" s="8" t="s">
        <v>38</v>
      </c>
      <c r="C8" s="8" t="s">
        <v>14</v>
      </c>
      <c r="D8" s="10" t="s">
        <v>39</v>
      </c>
      <c r="E8" s="10" t="s">
        <v>39</v>
      </c>
      <c r="F8" s="10" t="s">
        <v>39</v>
      </c>
      <c r="G8" s="10"/>
      <c r="H8" s="3" t="e">
        <f t="shared" si="0"/>
        <v>#VALUE!</v>
      </c>
    </row>
    <row r="9" spans="2:10" ht="111.75" customHeight="1" x14ac:dyDescent="0.25">
      <c r="B9" s="8" t="s">
        <v>38</v>
      </c>
      <c r="C9" s="10" t="s">
        <v>9</v>
      </c>
      <c r="D9" s="11">
        <v>13295415718</v>
      </c>
      <c r="E9" s="11">
        <v>17267304157.900002</v>
      </c>
      <c r="F9" s="12">
        <f>H9/D9</f>
        <v>0.2987411995341116</v>
      </c>
      <c r="G9" s="8" t="s">
        <v>43</v>
      </c>
      <c r="H9" s="3">
        <f t="shared" si="0"/>
        <v>3971888439.9000015</v>
      </c>
      <c r="I9" s="4"/>
      <c r="J9" s="3"/>
    </row>
    <row r="10" spans="2:10" ht="78.75" customHeight="1" x14ac:dyDescent="0.25">
      <c r="B10" s="8" t="s">
        <v>38</v>
      </c>
      <c r="C10" s="10" t="s">
        <v>15</v>
      </c>
      <c r="D10" s="11">
        <v>11799684716</v>
      </c>
      <c r="E10" s="11">
        <v>11773750891.49</v>
      </c>
      <c r="F10" s="13">
        <f>H10/D10</f>
        <v>-2.1978404621976707E-3</v>
      </c>
      <c r="G10" s="8" t="s">
        <v>44</v>
      </c>
      <c r="H10" s="3">
        <f t="shared" si="0"/>
        <v>-25933824.510000229</v>
      </c>
      <c r="I10" s="4"/>
    </row>
    <row r="11" spans="2:10" ht="135" customHeight="1" x14ac:dyDescent="0.25">
      <c r="B11" s="8" t="s">
        <v>38</v>
      </c>
      <c r="C11" s="10" t="s">
        <v>10</v>
      </c>
      <c r="D11" s="11">
        <v>8274494336</v>
      </c>
      <c r="E11" s="14">
        <v>7545653684.4800005</v>
      </c>
      <c r="F11" s="13">
        <f>H11/D11</f>
        <v>-8.8082802637137428E-2</v>
      </c>
      <c r="G11" s="8" t="s">
        <v>45</v>
      </c>
      <c r="H11" s="3">
        <f t="shared" si="0"/>
        <v>-728840651.5199995</v>
      </c>
      <c r="I11" s="4"/>
    </row>
    <row r="12" spans="2:10" ht="47.25" customHeight="1" x14ac:dyDescent="0.25">
      <c r="B12" s="8" t="s">
        <v>38</v>
      </c>
      <c r="C12" s="8" t="s">
        <v>11</v>
      </c>
      <c r="D12" s="10" t="s">
        <v>39</v>
      </c>
      <c r="E12" s="10" t="s">
        <v>39</v>
      </c>
      <c r="F12" s="10" t="s">
        <v>39</v>
      </c>
      <c r="G12" s="10" t="s">
        <v>39</v>
      </c>
    </row>
    <row r="13" spans="2:10" ht="236.25" customHeight="1" x14ac:dyDescent="0.25">
      <c r="B13" s="8" t="s">
        <v>38</v>
      </c>
      <c r="C13" s="10" t="s">
        <v>12</v>
      </c>
      <c r="D13" s="11">
        <v>9510344572</v>
      </c>
      <c r="E13" s="11">
        <v>18922782338.529999</v>
      </c>
      <c r="F13" s="13">
        <f>H13/D13</f>
        <v>0.98970523047521808</v>
      </c>
      <c r="G13" s="8" t="s">
        <v>48</v>
      </c>
      <c r="H13" s="3">
        <f>E13-D13</f>
        <v>9412437766.5299988</v>
      </c>
      <c r="I13" s="4">
        <f>+H13/D13</f>
        <v>0.98970523047521808</v>
      </c>
    </row>
    <row r="14" spans="2:10" ht="69" customHeight="1" x14ac:dyDescent="0.25">
      <c r="B14" s="8" t="s">
        <v>38</v>
      </c>
      <c r="C14" s="10" t="s">
        <v>13</v>
      </c>
      <c r="D14" s="11" t="s">
        <v>39</v>
      </c>
      <c r="E14" s="11" t="s">
        <v>39</v>
      </c>
      <c r="F14" s="11" t="s">
        <v>39</v>
      </c>
      <c r="G14" s="10" t="s">
        <v>39</v>
      </c>
      <c r="H14" s="3" t="e">
        <f t="shared" ref="H14:H19" si="1">E14-D14</f>
        <v>#VALUE!</v>
      </c>
      <c r="I14" s="4"/>
    </row>
    <row r="15" spans="2:10" ht="67.5" customHeight="1" x14ac:dyDescent="0.25">
      <c r="B15" s="8" t="s">
        <v>38</v>
      </c>
      <c r="C15" s="10" t="s">
        <v>16</v>
      </c>
      <c r="D15" s="11">
        <v>154615031</v>
      </c>
      <c r="E15" s="11">
        <v>194428870</v>
      </c>
      <c r="F15" s="13">
        <f>H15/D15</f>
        <v>0.2575030302196169</v>
      </c>
      <c r="G15" s="8" t="s">
        <v>46</v>
      </c>
      <c r="H15" s="3">
        <f t="shared" si="1"/>
        <v>39813839</v>
      </c>
      <c r="I15" s="4"/>
    </row>
    <row r="16" spans="2:10" ht="119.25" customHeight="1" x14ac:dyDescent="0.25">
      <c r="B16" s="8" t="s">
        <v>38</v>
      </c>
      <c r="C16" s="10" t="s">
        <v>17</v>
      </c>
      <c r="D16" s="11">
        <v>82425011838</v>
      </c>
      <c r="E16" s="11">
        <v>71325328549</v>
      </c>
      <c r="F16" s="13">
        <f>H16/D16</f>
        <v>-0.134664018135849</v>
      </c>
      <c r="G16" s="8" t="s">
        <v>47</v>
      </c>
      <c r="H16" s="3">
        <f t="shared" si="1"/>
        <v>-11099683289</v>
      </c>
      <c r="I16" s="4"/>
      <c r="J16">
        <v>3441563734.6800003</v>
      </c>
    </row>
    <row r="17" spans="2:13" ht="75" x14ac:dyDescent="0.25">
      <c r="B17" s="8" t="s">
        <v>38</v>
      </c>
      <c r="C17" s="10" t="s">
        <v>18</v>
      </c>
      <c r="D17" s="11">
        <v>45464750</v>
      </c>
      <c r="E17" s="11">
        <v>41300000</v>
      </c>
      <c r="F17" s="13">
        <f>H17/D17</f>
        <v>-9.1603934916611215E-2</v>
      </c>
      <c r="G17" s="8" t="s">
        <v>49</v>
      </c>
      <c r="H17" s="3">
        <f t="shared" si="1"/>
        <v>-4164750</v>
      </c>
      <c r="I17" s="4"/>
    </row>
    <row r="18" spans="2:13" ht="396.75" customHeight="1" x14ac:dyDescent="0.25">
      <c r="B18" s="8" t="s">
        <v>38</v>
      </c>
      <c r="C18" s="10" t="s">
        <v>19</v>
      </c>
      <c r="D18" s="11">
        <v>22041392449</v>
      </c>
      <c r="E18" s="11">
        <v>37546639878</v>
      </c>
      <c r="F18" s="13">
        <f>H18/D18</f>
        <v>0.70346043086327159</v>
      </c>
      <c r="G18" s="8" t="s">
        <v>50</v>
      </c>
      <c r="H18" s="3">
        <f t="shared" si="1"/>
        <v>15505247429</v>
      </c>
      <c r="I18" s="4"/>
      <c r="J18" s="4">
        <v>7025002602.1799974</v>
      </c>
      <c r="K18" s="4">
        <v>30512268497.280003</v>
      </c>
      <c r="L18">
        <v>27586559916.889999</v>
      </c>
      <c r="M18" s="3">
        <f>K18-L18</f>
        <v>2925708580.3900032</v>
      </c>
    </row>
    <row r="19" spans="2:13" ht="90" x14ac:dyDescent="0.25">
      <c r="B19" s="8" t="s">
        <v>38</v>
      </c>
      <c r="C19" s="8" t="s">
        <v>51</v>
      </c>
      <c r="D19" s="11">
        <v>295695831</v>
      </c>
      <c r="E19" s="11">
        <v>139600975</v>
      </c>
      <c r="F19" s="13">
        <f>H19/D19</f>
        <v>-0.52788994512404874</v>
      </c>
      <c r="G19" s="8" t="s">
        <v>52</v>
      </c>
      <c r="H19" s="3">
        <f t="shared" si="1"/>
        <v>-156094856</v>
      </c>
    </row>
    <row r="20" spans="2:13" ht="80.25" customHeight="1" x14ac:dyDescent="0.25">
      <c r="B20" s="8" t="s">
        <v>38</v>
      </c>
      <c r="C20" s="8" t="s">
        <v>20</v>
      </c>
      <c r="D20" s="11" t="s">
        <v>39</v>
      </c>
      <c r="E20" s="11" t="s">
        <v>39</v>
      </c>
      <c r="F20" s="10" t="s">
        <v>39</v>
      </c>
      <c r="G20" s="10" t="s">
        <v>39</v>
      </c>
    </row>
    <row r="21" spans="2:13" ht="150" customHeight="1" x14ac:dyDescent="0.25">
      <c r="B21" s="8" t="s">
        <v>38</v>
      </c>
      <c r="C21" s="10" t="s">
        <v>21</v>
      </c>
      <c r="D21" s="11">
        <v>840000</v>
      </c>
      <c r="E21" s="11">
        <v>3623012046</v>
      </c>
      <c r="F21" s="12">
        <f>H21/D21</f>
        <v>4312.1095785714288</v>
      </c>
      <c r="G21" s="8" t="s">
        <v>371</v>
      </c>
      <c r="H21" s="3">
        <f>E21-D21</f>
        <v>3622172046</v>
      </c>
      <c r="I21" s="28">
        <f>+H21/D21</f>
        <v>4312.1095785714288</v>
      </c>
      <c r="J21">
        <v>1649936786.6200001</v>
      </c>
      <c r="K21" s="4"/>
    </row>
    <row r="22" spans="2:13" ht="69" customHeight="1" x14ac:dyDescent="0.25">
      <c r="B22" s="39" t="s">
        <v>38</v>
      </c>
      <c r="C22" s="39" t="s">
        <v>23</v>
      </c>
      <c r="D22" s="2" t="s">
        <v>28</v>
      </c>
      <c r="E22" s="2" t="s">
        <v>29</v>
      </c>
      <c r="F22" s="41" t="s">
        <v>1</v>
      </c>
      <c r="G22" s="42"/>
    </row>
    <row r="23" spans="2:13" ht="27.75" customHeight="1" x14ac:dyDescent="0.25">
      <c r="B23" s="40"/>
      <c r="C23" s="40"/>
      <c r="D23" s="10" t="s">
        <v>53</v>
      </c>
      <c r="E23" s="10"/>
      <c r="F23" s="35" t="s">
        <v>54</v>
      </c>
      <c r="G23" s="36"/>
    </row>
    <row r="24" spans="2:13" ht="60" customHeight="1" x14ac:dyDescent="0.25">
      <c r="B24" s="39" t="s">
        <v>38</v>
      </c>
      <c r="C24" s="39" t="s">
        <v>24</v>
      </c>
      <c r="D24" s="2" t="s">
        <v>30</v>
      </c>
      <c r="E24" s="2" t="s">
        <v>31</v>
      </c>
      <c r="F24" s="33" t="s">
        <v>1</v>
      </c>
      <c r="G24" s="34"/>
    </row>
    <row r="25" spans="2:13" ht="30" customHeight="1" x14ac:dyDescent="0.25">
      <c r="B25" s="40"/>
      <c r="C25" s="40"/>
      <c r="D25" s="10" t="s">
        <v>39</v>
      </c>
      <c r="E25" s="10" t="s">
        <v>39</v>
      </c>
      <c r="F25" s="35" t="s">
        <v>56</v>
      </c>
      <c r="G25" s="36"/>
    </row>
    <row r="26" spans="2:13" ht="31.5" customHeight="1" x14ac:dyDescent="0.25">
      <c r="B26" s="39" t="s">
        <v>38</v>
      </c>
      <c r="C26" s="38" t="s">
        <v>22</v>
      </c>
      <c r="D26" s="30" t="s">
        <v>37</v>
      </c>
      <c r="E26" s="30"/>
      <c r="F26" s="30"/>
      <c r="G26" s="30"/>
    </row>
    <row r="27" spans="2:13" ht="87" customHeight="1" x14ac:dyDescent="0.25">
      <c r="B27" s="40"/>
      <c r="C27" s="38"/>
      <c r="D27" s="29" t="s">
        <v>365</v>
      </c>
      <c r="E27" s="29"/>
      <c r="F27" s="29"/>
      <c r="G27" s="29"/>
    </row>
    <row r="28" spans="2:13" ht="45" customHeight="1" x14ac:dyDescent="0.25">
      <c r="B28" s="39" t="s">
        <v>38</v>
      </c>
      <c r="C28" s="39" t="s">
        <v>26</v>
      </c>
      <c r="D28" s="2" t="s">
        <v>32</v>
      </c>
      <c r="E28" s="2" t="s">
        <v>33</v>
      </c>
      <c r="F28" s="30" t="s">
        <v>1</v>
      </c>
      <c r="G28" s="30"/>
    </row>
    <row r="29" spans="2:13" ht="47.25" customHeight="1" x14ac:dyDescent="0.25">
      <c r="B29" s="40"/>
      <c r="C29" s="40"/>
      <c r="D29" s="8" t="s">
        <v>53</v>
      </c>
      <c r="E29" s="8"/>
      <c r="F29" s="29" t="s">
        <v>369</v>
      </c>
      <c r="G29" s="29"/>
    </row>
    <row r="30" spans="2:13" ht="176.25" customHeight="1" x14ac:dyDescent="0.25">
      <c r="B30" s="39" t="s">
        <v>38</v>
      </c>
      <c r="C30" s="39" t="s">
        <v>27</v>
      </c>
      <c r="D30" s="2" t="s">
        <v>34</v>
      </c>
      <c r="E30" s="2" t="s">
        <v>35</v>
      </c>
      <c r="F30" s="30" t="s">
        <v>366</v>
      </c>
      <c r="G30" s="30"/>
    </row>
    <row r="31" spans="2:13" ht="51" customHeight="1" x14ac:dyDescent="0.25">
      <c r="B31" s="40"/>
      <c r="C31" s="40"/>
      <c r="D31" s="8" t="s">
        <v>53</v>
      </c>
      <c r="E31" s="9"/>
      <c r="F31" s="29" t="s">
        <v>370</v>
      </c>
      <c r="G31" s="29"/>
    </row>
    <row r="32" spans="2:13" x14ac:dyDescent="0.25">
      <c r="B32" s="39" t="s">
        <v>38</v>
      </c>
      <c r="C32" s="29" t="s">
        <v>25</v>
      </c>
      <c r="D32" s="1" t="s">
        <v>4</v>
      </c>
      <c r="E32" s="1" t="s">
        <v>5</v>
      </c>
      <c r="F32" s="30" t="s">
        <v>1</v>
      </c>
      <c r="G32" s="30"/>
    </row>
    <row r="33" spans="2:7" ht="87" customHeight="1" x14ac:dyDescent="0.25">
      <c r="B33" s="40"/>
      <c r="C33" s="29"/>
      <c r="D33" s="10" t="s">
        <v>53</v>
      </c>
      <c r="E33" s="10"/>
      <c r="F33" s="31"/>
      <c r="G33" s="32"/>
    </row>
  </sheetData>
  <mergeCells count="25">
    <mergeCell ref="B2:G2"/>
    <mergeCell ref="C26:C27"/>
    <mergeCell ref="D26:G26"/>
    <mergeCell ref="B26:B27"/>
    <mergeCell ref="C32:C33"/>
    <mergeCell ref="B32:B33"/>
    <mergeCell ref="D27:G27"/>
    <mergeCell ref="C22:C23"/>
    <mergeCell ref="C24:C25"/>
    <mergeCell ref="C28:C29"/>
    <mergeCell ref="C30:C31"/>
    <mergeCell ref="B30:B31"/>
    <mergeCell ref="B28:B29"/>
    <mergeCell ref="B24:B25"/>
    <mergeCell ref="B22:B23"/>
    <mergeCell ref="F22:G22"/>
    <mergeCell ref="F31:G31"/>
    <mergeCell ref="F32:G32"/>
    <mergeCell ref="F33:G33"/>
    <mergeCell ref="F24:G24"/>
    <mergeCell ref="F23:G23"/>
    <mergeCell ref="F25:G25"/>
    <mergeCell ref="F28:G28"/>
    <mergeCell ref="F30:G30"/>
    <mergeCell ref="F29:G29"/>
  </mergeCells>
  <pageMargins left="0.70866141732283472" right="0.70866141732283472" top="0.74803149606299213" bottom="0.74803149606299213" header="0.31496062992125984" footer="0.31496062992125984"/>
  <pageSetup scale="58" orientation="landscape" horizontalDpi="4294967294" verticalDpi="4294967294" r:id="rId1"/>
  <colBreaks count="1" manualBreakCount="1">
    <brk id="7" max="3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G1864"/>
  <sheetViews>
    <sheetView workbookViewId="0"/>
  </sheetViews>
  <sheetFormatPr baseColWidth="10" defaultRowHeight="15" x14ac:dyDescent="0.25"/>
  <cols>
    <col min="1" max="1" width="27.140625" customWidth="1"/>
    <col min="3" max="3" width="24.7109375" customWidth="1"/>
  </cols>
  <sheetData>
    <row r="1" spans="1:7" ht="15.75" thickBot="1" x14ac:dyDescent="0.3">
      <c r="A1" s="15" t="s">
        <v>57</v>
      </c>
      <c r="B1" s="16" t="s">
        <v>58</v>
      </c>
      <c r="C1" s="16" t="s">
        <v>59</v>
      </c>
      <c r="D1" s="16">
        <v>2023</v>
      </c>
      <c r="E1" s="16">
        <v>2024</v>
      </c>
      <c r="F1" s="16" t="s">
        <v>60</v>
      </c>
      <c r="G1" s="16" t="s">
        <v>61</v>
      </c>
    </row>
    <row r="2" spans="1:7" ht="26.25" hidden="1" thickBot="1" x14ac:dyDescent="0.3">
      <c r="A2" s="17" t="s">
        <v>62</v>
      </c>
      <c r="B2" s="18">
        <v>36892</v>
      </c>
      <c r="C2" s="19" t="s">
        <v>63</v>
      </c>
      <c r="D2" s="5">
        <v>12610000</v>
      </c>
      <c r="E2" s="5">
        <v>117146666</v>
      </c>
      <c r="F2" s="5">
        <v>104536666</v>
      </c>
      <c r="G2" s="20">
        <v>8.2899999999999991</v>
      </c>
    </row>
    <row r="3" spans="1:7" ht="26.25" hidden="1" thickBot="1" x14ac:dyDescent="0.3">
      <c r="A3" s="17" t="s">
        <v>62</v>
      </c>
      <c r="B3" s="18">
        <v>36892</v>
      </c>
      <c r="C3" s="19" t="s">
        <v>64</v>
      </c>
      <c r="D3" s="5">
        <v>1201718685</v>
      </c>
      <c r="E3" s="5">
        <v>462051495</v>
      </c>
      <c r="F3" s="5">
        <v>-739667190</v>
      </c>
      <c r="G3" s="20">
        <v>-0.62</v>
      </c>
    </row>
    <row r="4" spans="1:7" ht="26.25" hidden="1" thickBot="1" x14ac:dyDescent="0.3">
      <c r="A4" s="17" t="s">
        <v>62</v>
      </c>
      <c r="B4" s="18">
        <v>36892</v>
      </c>
      <c r="C4" s="19" t="s">
        <v>65</v>
      </c>
      <c r="D4" s="5">
        <v>44063298</v>
      </c>
      <c r="E4" s="5">
        <v>44447476</v>
      </c>
      <c r="F4" s="5">
        <v>384178</v>
      </c>
      <c r="G4" s="20">
        <v>0.01</v>
      </c>
    </row>
    <row r="5" spans="1:7" ht="26.25" hidden="1" thickBot="1" x14ac:dyDescent="0.3">
      <c r="A5" s="17" t="s">
        <v>62</v>
      </c>
      <c r="B5" s="18">
        <v>36892</v>
      </c>
      <c r="C5" s="19" t="s">
        <v>66</v>
      </c>
      <c r="D5" s="5">
        <v>583757205</v>
      </c>
      <c r="E5" s="5">
        <v>780074140</v>
      </c>
      <c r="F5" s="5">
        <v>196316935</v>
      </c>
      <c r="G5" s="20">
        <v>0.34</v>
      </c>
    </row>
    <row r="6" spans="1:7" ht="39" hidden="1" thickBot="1" x14ac:dyDescent="0.3">
      <c r="A6" s="17" t="s">
        <v>62</v>
      </c>
      <c r="B6" s="18">
        <v>36892</v>
      </c>
      <c r="C6" s="19" t="s">
        <v>67</v>
      </c>
      <c r="D6" s="5">
        <v>19189995132</v>
      </c>
      <c r="E6" s="5">
        <v>25801116159</v>
      </c>
      <c r="F6" s="5">
        <v>6611121027</v>
      </c>
      <c r="G6" s="20">
        <v>0.34</v>
      </c>
    </row>
    <row r="7" spans="1:7" ht="26.25" hidden="1" thickBot="1" x14ac:dyDescent="0.3">
      <c r="A7" s="17" t="s">
        <v>62</v>
      </c>
      <c r="B7" s="18">
        <v>36892</v>
      </c>
      <c r="C7" s="19" t="s">
        <v>68</v>
      </c>
      <c r="D7" s="5">
        <v>3984621979</v>
      </c>
      <c r="E7" s="5">
        <v>7564248635</v>
      </c>
      <c r="F7" s="5">
        <v>11143875291</v>
      </c>
      <c r="G7" s="20">
        <v>2.8</v>
      </c>
    </row>
    <row r="8" spans="1:7" ht="26.25" hidden="1" thickBot="1" x14ac:dyDescent="0.3">
      <c r="A8" s="17" t="s">
        <v>62</v>
      </c>
      <c r="B8" s="18">
        <v>36892</v>
      </c>
      <c r="C8" s="19" t="s">
        <v>69</v>
      </c>
      <c r="D8" s="5">
        <v>959446932</v>
      </c>
      <c r="E8" s="5">
        <v>2173202229</v>
      </c>
      <c r="F8" s="5">
        <v>1213755297</v>
      </c>
      <c r="G8" s="20">
        <v>1.27</v>
      </c>
    </row>
    <row r="9" spans="1:7" ht="26.25" hidden="1" thickBot="1" x14ac:dyDescent="0.3">
      <c r="A9" s="17" t="s">
        <v>62</v>
      </c>
      <c r="B9" s="18">
        <v>36892</v>
      </c>
      <c r="C9" s="19" t="s">
        <v>70</v>
      </c>
      <c r="D9" s="5">
        <v>729432837</v>
      </c>
      <c r="E9" s="5">
        <v>985733919</v>
      </c>
      <c r="F9" s="5">
        <v>256301082</v>
      </c>
      <c r="G9" s="20">
        <v>0.35</v>
      </c>
    </row>
    <row r="10" spans="1:7" ht="39" hidden="1" thickBot="1" x14ac:dyDescent="0.3">
      <c r="A10" s="17" t="s">
        <v>62</v>
      </c>
      <c r="B10" s="18">
        <v>36892</v>
      </c>
      <c r="C10" s="19" t="s">
        <v>71</v>
      </c>
      <c r="D10" s="5">
        <v>705021000</v>
      </c>
      <c r="E10" s="5">
        <v>1791674902</v>
      </c>
      <c r="F10" s="5">
        <v>1086653902</v>
      </c>
      <c r="G10" s="20">
        <v>1.54</v>
      </c>
    </row>
    <row r="11" spans="1:7" ht="26.25" hidden="1" thickBot="1" x14ac:dyDescent="0.3">
      <c r="A11" s="17" t="s">
        <v>62</v>
      </c>
      <c r="B11" s="18">
        <v>36892</v>
      </c>
      <c r="C11" s="19" t="s">
        <v>72</v>
      </c>
      <c r="D11" s="5">
        <v>3078235075</v>
      </c>
      <c r="E11" s="5">
        <v>1487286847</v>
      </c>
      <c r="F11" s="5">
        <v>-1590948228</v>
      </c>
      <c r="G11" s="20">
        <v>-0.52</v>
      </c>
    </row>
    <row r="12" spans="1:7" ht="26.25" hidden="1" thickBot="1" x14ac:dyDescent="0.3">
      <c r="A12" s="17" t="s">
        <v>62</v>
      </c>
      <c r="B12" s="18">
        <v>36892</v>
      </c>
      <c r="C12" s="19" t="s">
        <v>73</v>
      </c>
      <c r="D12" s="5">
        <v>50792103</v>
      </c>
      <c r="E12" s="5">
        <v>384879484</v>
      </c>
      <c r="F12" s="5">
        <v>334087382</v>
      </c>
      <c r="G12" s="20">
        <v>6.58</v>
      </c>
    </row>
    <row r="13" spans="1:7" ht="26.25" hidden="1" thickBot="1" x14ac:dyDescent="0.3">
      <c r="A13" s="17" t="s">
        <v>62</v>
      </c>
      <c r="B13" s="18">
        <v>36892</v>
      </c>
      <c r="C13" s="19" t="s">
        <v>74</v>
      </c>
      <c r="D13" s="5">
        <v>1931819459</v>
      </c>
      <c r="E13" s="5">
        <v>2642735348</v>
      </c>
      <c r="F13" s="5">
        <v>710915889</v>
      </c>
      <c r="G13" s="20">
        <v>0.37</v>
      </c>
    </row>
    <row r="14" spans="1:7" ht="39" hidden="1" thickBot="1" x14ac:dyDescent="0.3">
      <c r="A14" s="17" t="s">
        <v>75</v>
      </c>
      <c r="B14" s="18">
        <v>37257</v>
      </c>
      <c r="C14" s="19" t="s">
        <v>64</v>
      </c>
      <c r="D14" s="5">
        <v>24815672</v>
      </c>
      <c r="E14" s="5">
        <v>654297799</v>
      </c>
      <c r="F14" s="5">
        <v>629482127</v>
      </c>
      <c r="G14" s="20">
        <v>25.37</v>
      </c>
    </row>
    <row r="15" spans="1:7" ht="39" hidden="1" thickBot="1" x14ac:dyDescent="0.3">
      <c r="A15" s="17" t="s">
        <v>75</v>
      </c>
      <c r="B15" s="18">
        <v>37257</v>
      </c>
      <c r="C15" s="19" t="s">
        <v>65</v>
      </c>
      <c r="D15" s="5">
        <v>41799580</v>
      </c>
      <c r="E15" s="5">
        <v>46713670</v>
      </c>
      <c r="F15" s="5">
        <v>4914090</v>
      </c>
      <c r="G15" s="20">
        <v>0.12</v>
      </c>
    </row>
    <row r="16" spans="1:7" ht="39" hidden="1" thickBot="1" x14ac:dyDescent="0.3">
      <c r="A16" s="17" t="s">
        <v>75</v>
      </c>
      <c r="B16" s="18">
        <v>37257</v>
      </c>
      <c r="C16" s="19" t="s">
        <v>66</v>
      </c>
      <c r="D16" s="5">
        <v>235521140</v>
      </c>
      <c r="E16" s="5">
        <v>346327470</v>
      </c>
      <c r="F16" s="5">
        <v>110806330</v>
      </c>
      <c r="G16" s="20">
        <v>0.47</v>
      </c>
    </row>
    <row r="17" spans="1:7" ht="39" hidden="1" thickBot="1" x14ac:dyDescent="0.3">
      <c r="A17" s="17" t="s">
        <v>75</v>
      </c>
      <c r="B17" s="18">
        <v>37257</v>
      </c>
      <c r="C17" s="19" t="s">
        <v>67</v>
      </c>
      <c r="D17" s="5">
        <v>27059539798</v>
      </c>
      <c r="E17" s="5">
        <v>27654623808</v>
      </c>
      <c r="F17" s="5">
        <v>595084010</v>
      </c>
      <c r="G17" s="20">
        <v>0.02</v>
      </c>
    </row>
    <row r="18" spans="1:7" ht="39" hidden="1" thickBot="1" x14ac:dyDescent="0.3">
      <c r="A18" s="17" t="s">
        <v>75</v>
      </c>
      <c r="B18" s="18">
        <v>37257</v>
      </c>
      <c r="C18" s="19" t="s">
        <v>68</v>
      </c>
      <c r="D18" s="5">
        <v>20483642501</v>
      </c>
      <c r="E18" s="5">
        <v>23341968174</v>
      </c>
      <c r="F18" s="5">
        <v>26200293847</v>
      </c>
      <c r="G18" s="20">
        <v>1.28</v>
      </c>
    </row>
    <row r="19" spans="1:7" ht="39" hidden="1" thickBot="1" x14ac:dyDescent="0.3">
      <c r="A19" s="17" t="s">
        <v>75</v>
      </c>
      <c r="B19" s="18">
        <v>37257</v>
      </c>
      <c r="C19" s="19" t="s">
        <v>69</v>
      </c>
      <c r="D19" s="5">
        <v>547387170</v>
      </c>
      <c r="E19" s="5">
        <v>535876349</v>
      </c>
      <c r="F19" s="5">
        <v>-11510821</v>
      </c>
      <c r="G19" s="20">
        <v>-0.02</v>
      </c>
    </row>
    <row r="20" spans="1:7" ht="39" hidden="1" thickBot="1" x14ac:dyDescent="0.3">
      <c r="A20" s="17" t="s">
        <v>75</v>
      </c>
      <c r="B20" s="18">
        <v>37257</v>
      </c>
      <c r="C20" s="19" t="s">
        <v>70</v>
      </c>
      <c r="D20" s="5">
        <v>696297977</v>
      </c>
      <c r="E20" s="5">
        <v>686677385</v>
      </c>
      <c r="F20" s="5">
        <v>-9620592</v>
      </c>
      <c r="G20" s="20">
        <v>-0.01</v>
      </c>
    </row>
    <row r="21" spans="1:7" ht="39" hidden="1" thickBot="1" x14ac:dyDescent="0.3">
      <c r="A21" s="17" t="s">
        <v>75</v>
      </c>
      <c r="B21" s="18">
        <v>37257</v>
      </c>
      <c r="C21" s="19" t="s">
        <v>71</v>
      </c>
      <c r="D21" s="5">
        <v>32504458058</v>
      </c>
      <c r="E21" s="5">
        <v>19191025777</v>
      </c>
      <c r="F21" s="5">
        <v>-13313432281</v>
      </c>
      <c r="G21" s="20">
        <v>-0.41</v>
      </c>
    </row>
    <row r="22" spans="1:7" ht="39" hidden="1" thickBot="1" x14ac:dyDescent="0.3">
      <c r="A22" s="17" t="s">
        <v>75</v>
      </c>
      <c r="B22" s="18">
        <v>37257</v>
      </c>
      <c r="C22" s="19" t="s">
        <v>72</v>
      </c>
      <c r="D22" s="5">
        <v>156912189</v>
      </c>
      <c r="E22" s="5">
        <v>24734297306</v>
      </c>
      <c r="F22" s="5">
        <v>24577385117</v>
      </c>
      <c r="G22" s="20">
        <v>156.63</v>
      </c>
    </row>
    <row r="23" spans="1:7" ht="39" hidden="1" thickBot="1" x14ac:dyDescent="0.3">
      <c r="A23" s="17" t="s">
        <v>75</v>
      </c>
      <c r="B23" s="18">
        <v>37257</v>
      </c>
      <c r="C23" s="19" t="s">
        <v>73</v>
      </c>
      <c r="D23" s="5">
        <v>4191012</v>
      </c>
      <c r="E23" s="5">
        <v>752081785</v>
      </c>
      <c r="F23" s="5">
        <v>747890773</v>
      </c>
      <c r="G23" s="20">
        <v>178.45</v>
      </c>
    </row>
    <row r="24" spans="1:7" ht="39" hidden="1" thickBot="1" x14ac:dyDescent="0.3">
      <c r="A24" s="17" t="s">
        <v>75</v>
      </c>
      <c r="B24" s="18">
        <v>37257</v>
      </c>
      <c r="C24" s="19" t="s">
        <v>74</v>
      </c>
      <c r="D24" s="5">
        <v>2429977291</v>
      </c>
      <c r="E24" s="5">
        <v>4174257265</v>
      </c>
      <c r="F24" s="5">
        <v>1744279974</v>
      </c>
      <c r="G24" s="20">
        <v>0.72</v>
      </c>
    </row>
    <row r="25" spans="1:7" ht="39" hidden="1" thickBot="1" x14ac:dyDescent="0.3">
      <c r="A25" s="17" t="s">
        <v>75</v>
      </c>
      <c r="B25" s="18">
        <v>37257</v>
      </c>
      <c r="C25" s="19" t="s">
        <v>76</v>
      </c>
      <c r="D25" s="5">
        <v>283070476</v>
      </c>
      <c r="E25" s="5">
        <v>391984931</v>
      </c>
      <c r="F25" s="5">
        <v>108914455</v>
      </c>
      <c r="G25" s="20">
        <v>0.38</v>
      </c>
    </row>
    <row r="26" spans="1:7" ht="39" hidden="1" thickBot="1" x14ac:dyDescent="0.3">
      <c r="A26" s="17" t="s">
        <v>75</v>
      </c>
      <c r="B26" s="18">
        <v>37257</v>
      </c>
      <c r="C26" s="19" t="s">
        <v>77</v>
      </c>
      <c r="D26" s="21" t="s">
        <v>78</v>
      </c>
      <c r="E26" s="5">
        <v>7893467022</v>
      </c>
      <c r="F26" s="5">
        <v>7893467022</v>
      </c>
      <c r="G26" s="21" t="s">
        <v>79</v>
      </c>
    </row>
    <row r="27" spans="1:7" ht="64.5" hidden="1" thickBot="1" x14ac:dyDescent="0.3">
      <c r="A27" s="17" t="s">
        <v>80</v>
      </c>
      <c r="B27" s="18">
        <v>36893</v>
      </c>
      <c r="C27" s="19" t="s">
        <v>64</v>
      </c>
      <c r="D27" s="5">
        <v>328873767</v>
      </c>
      <c r="E27" s="5">
        <v>377547529</v>
      </c>
      <c r="F27" s="5">
        <v>48673762</v>
      </c>
      <c r="G27" s="20">
        <v>0.15</v>
      </c>
    </row>
    <row r="28" spans="1:7" ht="64.5" hidden="1" thickBot="1" x14ac:dyDescent="0.3">
      <c r="A28" s="17" t="s">
        <v>80</v>
      </c>
      <c r="B28" s="18">
        <v>36893</v>
      </c>
      <c r="C28" s="19" t="s">
        <v>65</v>
      </c>
      <c r="D28" s="5">
        <v>130590568</v>
      </c>
      <c r="E28" s="5">
        <v>170907794</v>
      </c>
      <c r="F28" s="5">
        <v>40317226</v>
      </c>
      <c r="G28" s="20">
        <v>0.31</v>
      </c>
    </row>
    <row r="29" spans="1:7" ht="64.5" hidden="1" thickBot="1" x14ac:dyDescent="0.3">
      <c r="A29" s="17" t="s">
        <v>80</v>
      </c>
      <c r="B29" s="18">
        <v>36893</v>
      </c>
      <c r="C29" s="19" t="s">
        <v>66</v>
      </c>
      <c r="D29" s="5">
        <v>856244441</v>
      </c>
      <c r="E29" s="5">
        <v>1060144053</v>
      </c>
      <c r="F29" s="5">
        <v>203899612</v>
      </c>
      <c r="G29" s="20">
        <v>0.24</v>
      </c>
    </row>
    <row r="30" spans="1:7" ht="64.5" hidden="1" thickBot="1" x14ac:dyDescent="0.3">
      <c r="A30" s="17" t="s">
        <v>80</v>
      </c>
      <c r="B30" s="18">
        <v>36893</v>
      </c>
      <c r="C30" s="19" t="s">
        <v>67</v>
      </c>
      <c r="D30" s="5">
        <v>9770216822</v>
      </c>
      <c r="E30" s="5">
        <v>14052444382</v>
      </c>
      <c r="F30" s="5">
        <v>4282227560</v>
      </c>
      <c r="G30" s="20">
        <v>0.44</v>
      </c>
    </row>
    <row r="31" spans="1:7" ht="64.5" hidden="1" thickBot="1" x14ac:dyDescent="0.3">
      <c r="A31" s="17" t="s">
        <v>80</v>
      </c>
      <c r="B31" s="18">
        <v>36893</v>
      </c>
      <c r="C31" s="19" t="s">
        <v>69</v>
      </c>
      <c r="D31" s="5">
        <v>11152382836</v>
      </c>
      <c r="E31" s="5">
        <v>22888964083</v>
      </c>
      <c r="F31" s="5">
        <v>11736581247</v>
      </c>
      <c r="G31" s="20">
        <v>1.05</v>
      </c>
    </row>
    <row r="32" spans="1:7" ht="64.5" hidden="1" thickBot="1" x14ac:dyDescent="0.3">
      <c r="A32" s="17" t="s">
        <v>80</v>
      </c>
      <c r="B32" s="18">
        <v>36893</v>
      </c>
      <c r="C32" s="19" t="s">
        <v>70</v>
      </c>
      <c r="D32" s="5">
        <v>1269342345</v>
      </c>
      <c r="E32" s="5">
        <v>1449192009</v>
      </c>
      <c r="F32" s="5">
        <v>179849663</v>
      </c>
      <c r="G32" s="20">
        <v>0.14000000000000001</v>
      </c>
    </row>
    <row r="33" spans="1:7" ht="64.5" hidden="1" thickBot="1" x14ac:dyDescent="0.3">
      <c r="A33" s="17" t="s">
        <v>80</v>
      </c>
      <c r="B33" s="18">
        <v>36893</v>
      </c>
      <c r="C33" s="19" t="s">
        <v>71</v>
      </c>
      <c r="D33" s="5">
        <v>10884619305</v>
      </c>
      <c r="E33" s="5">
        <v>8600130483</v>
      </c>
      <c r="F33" s="5">
        <v>-2284488822</v>
      </c>
      <c r="G33" s="20">
        <v>-0.21</v>
      </c>
    </row>
    <row r="34" spans="1:7" ht="64.5" hidden="1" thickBot="1" x14ac:dyDescent="0.3">
      <c r="A34" s="17" t="s">
        <v>80</v>
      </c>
      <c r="B34" s="18">
        <v>36893</v>
      </c>
      <c r="C34" s="19" t="s">
        <v>72</v>
      </c>
      <c r="D34" s="5">
        <v>854053217</v>
      </c>
      <c r="E34" s="5">
        <v>2537509625</v>
      </c>
      <c r="F34" s="5">
        <v>1683456408</v>
      </c>
      <c r="G34" s="20">
        <v>1.97</v>
      </c>
    </row>
    <row r="35" spans="1:7" ht="64.5" hidden="1" thickBot="1" x14ac:dyDescent="0.3">
      <c r="A35" s="17" t="s">
        <v>80</v>
      </c>
      <c r="B35" s="18">
        <v>36893</v>
      </c>
      <c r="C35" s="19" t="s">
        <v>73</v>
      </c>
      <c r="D35" s="5">
        <v>6674289265</v>
      </c>
      <c r="E35" s="5">
        <v>6390555145</v>
      </c>
      <c r="F35" s="5">
        <v>-283734120</v>
      </c>
      <c r="G35" s="20">
        <v>-0.04</v>
      </c>
    </row>
    <row r="36" spans="1:7" ht="64.5" hidden="1" thickBot="1" x14ac:dyDescent="0.3">
      <c r="A36" s="17" t="s">
        <v>80</v>
      </c>
      <c r="B36" s="18">
        <v>36893</v>
      </c>
      <c r="C36" s="19" t="s">
        <v>81</v>
      </c>
      <c r="D36" s="5">
        <v>1184217841</v>
      </c>
      <c r="E36" s="5">
        <v>1587522522</v>
      </c>
      <c r="F36" s="5">
        <v>403304681</v>
      </c>
      <c r="G36" s="20">
        <v>0.34</v>
      </c>
    </row>
    <row r="37" spans="1:7" ht="64.5" hidden="1" thickBot="1" x14ac:dyDescent="0.3">
      <c r="A37" s="17" t="s">
        <v>80</v>
      </c>
      <c r="B37" s="18">
        <v>36893</v>
      </c>
      <c r="C37" s="19" t="s">
        <v>74</v>
      </c>
      <c r="D37" s="5">
        <v>13499676888</v>
      </c>
      <c r="E37" s="5">
        <v>9875437921</v>
      </c>
      <c r="F37" s="5">
        <v>-3624238968</v>
      </c>
      <c r="G37" s="20">
        <v>-0.27</v>
      </c>
    </row>
    <row r="38" spans="1:7" ht="64.5" hidden="1" thickBot="1" x14ac:dyDescent="0.3">
      <c r="A38" s="17" t="s">
        <v>80</v>
      </c>
      <c r="B38" s="18">
        <v>36893</v>
      </c>
      <c r="C38" s="19" t="s">
        <v>76</v>
      </c>
      <c r="D38" s="5">
        <v>112165260</v>
      </c>
      <c r="E38" s="5">
        <v>149809869</v>
      </c>
      <c r="F38" s="5">
        <v>37644609</v>
      </c>
      <c r="G38" s="20">
        <v>0.34</v>
      </c>
    </row>
    <row r="39" spans="1:7" ht="64.5" hidden="1" thickBot="1" x14ac:dyDescent="0.3">
      <c r="A39" s="17" t="s">
        <v>80</v>
      </c>
      <c r="B39" s="18">
        <v>36893</v>
      </c>
      <c r="C39" s="19" t="s">
        <v>77</v>
      </c>
      <c r="D39" s="21" t="s">
        <v>78</v>
      </c>
      <c r="E39" s="5">
        <v>6647603501</v>
      </c>
      <c r="F39" s="5">
        <v>6647603501</v>
      </c>
      <c r="G39" s="21" t="s">
        <v>79</v>
      </c>
    </row>
    <row r="40" spans="1:7" ht="102.75" hidden="1" thickBot="1" x14ac:dyDescent="0.3">
      <c r="A40" s="17" t="s">
        <v>82</v>
      </c>
      <c r="B40" s="18">
        <v>36771</v>
      </c>
      <c r="C40" s="19" t="s">
        <v>64</v>
      </c>
      <c r="D40" s="5">
        <v>889100507</v>
      </c>
      <c r="E40" s="5">
        <v>832438264</v>
      </c>
      <c r="F40" s="5">
        <v>-56662243</v>
      </c>
      <c r="G40" s="20">
        <v>-0.06</v>
      </c>
    </row>
    <row r="41" spans="1:7" ht="102.75" hidden="1" thickBot="1" x14ac:dyDescent="0.3">
      <c r="A41" s="17" t="s">
        <v>82</v>
      </c>
      <c r="B41" s="18">
        <v>36771</v>
      </c>
      <c r="C41" s="19" t="s">
        <v>65</v>
      </c>
      <c r="D41" s="5">
        <v>3238380</v>
      </c>
      <c r="E41" s="5">
        <v>3492742</v>
      </c>
      <c r="F41" s="5">
        <v>254362</v>
      </c>
      <c r="G41" s="20">
        <v>0.08</v>
      </c>
    </row>
    <row r="42" spans="1:7" ht="102.75" hidden="1" thickBot="1" x14ac:dyDescent="0.3">
      <c r="A42" s="17" t="s">
        <v>82</v>
      </c>
      <c r="B42" s="18">
        <v>36771</v>
      </c>
      <c r="C42" s="19" t="s">
        <v>66</v>
      </c>
      <c r="D42" s="5">
        <v>34812710</v>
      </c>
      <c r="E42" s="5">
        <v>30571480</v>
      </c>
      <c r="F42" s="5">
        <v>-4241230</v>
      </c>
      <c r="G42" s="20">
        <v>-0.12</v>
      </c>
    </row>
    <row r="43" spans="1:7" ht="102.75" hidden="1" thickBot="1" x14ac:dyDescent="0.3">
      <c r="A43" s="17" t="s">
        <v>82</v>
      </c>
      <c r="B43" s="18">
        <v>36771</v>
      </c>
      <c r="C43" s="19" t="s">
        <v>67</v>
      </c>
      <c r="D43" s="5">
        <v>800253333</v>
      </c>
      <c r="E43" s="5">
        <v>1868111665</v>
      </c>
      <c r="F43" s="5">
        <v>1067858332</v>
      </c>
      <c r="G43" s="20">
        <v>1.33</v>
      </c>
    </row>
    <row r="44" spans="1:7" ht="102.75" hidden="1" thickBot="1" x14ac:dyDescent="0.3">
      <c r="A44" s="17" t="s">
        <v>82</v>
      </c>
      <c r="B44" s="18">
        <v>36771</v>
      </c>
      <c r="C44" s="19" t="s">
        <v>69</v>
      </c>
      <c r="D44" s="5">
        <v>6240941</v>
      </c>
      <c r="E44" s="5">
        <v>3062059</v>
      </c>
      <c r="F44" s="5">
        <v>-3178882</v>
      </c>
      <c r="G44" s="20">
        <v>-0.51</v>
      </c>
    </row>
    <row r="45" spans="1:7" ht="102.75" hidden="1" thickBot="1" x14ac:dyDescent="0.3">
      <c r="A45" s="17" t="s">
        <v>82</v>
      </c>
      <c r="B45" s="18">
        <v>36771</v>
      </c>
      <c r="C45" s="19" t="s">
        <v>70</v>
      </c>
      <c r="D45" s="5">
        <v>111170201</v>
      </c>
      <c r="E45" s="5">
        <v>39096716</v>
      </c>
      <c r="F45" s="5">
        <v>-72073485</v>
      </c>
      <c r="G45" s="20">
        <v>-0.65</v>
      </c>
    </row>
    <row r="46" spans="1:7" ht="102.75" hidden="1" thickBot="1" x14ac:dyDescent="0.3">
      <c r="A46" s="17" t="s">
        <v>82</v>
      </c>
      <c r="B46" s="18">
        <v>36771</v>
      </c>
      <c r="C46" s="19" t="s">
        <v>71</v>
      </c>
      <c r="D46" s="5">
        <v>200000</v>
      </c>
      <c r="E46" s="5">
        <v>8380000</v>
      </c>
      <c r="F46" s="5">
        <v>8180000</v>
      </c>
      <c r="G46" s="20">
        <v>40.9</v>
      </c>
    </row>
    <row r="47" spans="1:7" ht="102.75" hidden="1" thickBot="1" x14ac:dyDescent="0.3">
      <c r="A47" s="17" t="s">
        <v>82</v>
      </c>
      <c r="B47" s="18">
        <v>36771</v>
      </c>
      <c r="C47" s="19" t="s">
        <v>72</v>
      </c>
      <c r="D47" s="5">
        <v>139466082</v>
      </c>
      <c r="E47" s="5">
        <v>44912423</v>
      </c>
      <c r="F47" s="5">
        <v>-94553658</v>
      </c>
      <c r="G47" s="20">
        <v>-0.68</v>
      </c>
    </row>
    <row r="48" spans="1:7" ht="102.75" hidden="1" thickBot="1" x14ac:dyDescent="0.3">
      <c r="A48" s="17" t="s">
        <v>82</v>
      </c>
      <c r="B48" s="18">
        <v>36771</v>
      </c>
      <c r="C48" s="19" t="s">
        <v>73</v>
      </c>
      <c r="D48" s="5">
        <v>69952724</v>
      </c>
      <c r="E48" s="5">
        <v>54497893</v>
      </c>
      <c r="F48" s="5">
        <v>-15454831</v>
      </c>
      <c r="G48" s="20">
        <v>-0.22</v>
      </c>
    </row>
    <row r="49" spans="1:7" ht="102.75" hidden="1" thickBot="1" x14ac:dyDescent="0.3">
      <c r="A49" s="17" t="s">
        <v>82</v>
      </c>
      <c r="B49" s="18">
        <v>36771</v>
      </c>
      <c r="C49" s="19" t="s">
        <v>74</v>
      </c>
      <c r="D49" s="5">
        <v>113298350</v>
      </c>
      <c r="E49" s="5">
        <v>70656594</v>
      </c>
      <c r="F49" s="5">
        <v>-42641755</v>
      </c>
      <c r="G49" s="20">
        <v>-0.38</v>
      </c>
    </row>
    <row r="50" spans="1:7" ht="77.25" hidden="1" thickBot="1" x14ac:dyDescent="0.3">
      <c r="A50" s="17" t="s">
        <v>83</v>
      </c>
      <c r="B50" s="18">
        <v>36832</v>
      </c>
      <c r="C50" s="19" t="s">
        <v>65</v>
      </c>
      <c r="D50" s="5">
        <v>896254</v>
      </c>
      <c r="E50" s="5">
        <v>1004990</v>
      </c>
      <c r="F50" s="5">
        <v>108736</v>
      </c>
      <c r="G50" s="20">
        <v>0.12</v>
      </c>
    </row>
    <row r="51" spans="1:7" ht="77.25" hidden="1" thickBot="1" x14ac:dyDescent="0.3">
      <c r="A51" s="17" t="s">
        <v>83</v>
      </c>
      <c r="B51" s="18">
        <v>36832</v>
      </c>
      <c r="C51" s="19" t="s">
        <v>66</v>
      </c>
      <c r="D51" s="5">
        <v>105418744</v>
      </c>
      <c r="E51" s="5">
        <v>104554887</v>
      </c>
      <c r="F51" s="5">
        <v>-863857</v>
      </c>
      <c r="G51" s="20">
        <v>-0.01</v>
      </c>
    </row>
    <row r="52" spans="1:7" ht="77.25" hidden="1" thickBot="1" x14ac:dyDescent="0.3">
      <c r="A52" s="17" t="s">
        <v>83</v>
      </c>
      <c r="B52" s="18">
        <v>36832</v>
      </c>
      <c r="C52" s="19" t="s">
        <v>67</v>
      </c>
      <c r="D52" s="5">
        <v>592541757</v>
      </c>
      <c r="E52" s="5">
        <v>786925094</v>
      </c>
      <c r="F52" s="5">
        <v>194383337</v>
      </c>
      <c r="G52" s="20">
        <v>0.33</v>
      </c>
    </row>
    <row r="53" spans="1:7" ht="77.25" hidden="1" thickBot="1" x14ac:dyDescent="0.3">
      <c r="A53" s="17" t="s">
        <v>83</v>
      </c>
      <c r="B53" s="18">
        <v>36832</v>
      </c>
      <c r="C53" s="19" t="s">
        <v>69</v>
      </c>
      <c r="D53" s="5">
        <v>79201873</v>
      </c>
      <c r="E53" s="21" t="s">
        <v>78</v>
      </c>
      <c r="F53" s="5">
        <v>-79201873</v>
      </c>
      <c r="G53" s="20">
        <v>-1</v>
      </c>
    </row>
    <row r="54" spans="1:7" ht="77.25" hidden="1" thickBot="1" x14ac:dyDescent="0.3">
      <c r="A54" s="17" t="s">
        <v>83</v>
      </c>
      <c r="B54" s="18">
        <v>36832</v>
      </c>
      <c r="C54" s="19" t="s">
        <v>70</v>
      </c>
      <c r="D54" s="5">
        <v>1528516</v>
      </c>
      <c r="E54" s="21" t="s">
        <v>78</v>
      </c>
      <c r="F54" s="5">
        <v>-1528516</v>
      </c>
      <c r="G54" s="20">
        <v>-1</v>
      </c>
    </row>
    <row r="55" spans="1:7" ht="77.25" hidden="1" thickBot="1" x14ac:dyDescent="0.3">
      <c r="A55" s="17" t="s">
        <v>83</v>
      </c>
      <c r="B55" s="18">
        <v>36832</v>
      </c>
      <c r="C55" s="19" t="s">
        <v>71</v>
      </c>
      <c r="D55" s="5">
        <v>1895837</v>
      </c>
      <c r="E55" s="5">
        <v>23489000</v>
      </c>
      <c r="F55" s="5">
        <v>21593163</v>
      </c>
      <c r="G55" s="20">
        <v>11.39</v>
      </c>
    </row>
    <row r="56" spans="1:7" ht="77.25" hidden="1" thickBot="1" x14ac:dyDescent="0.3">
      <c r="A56" s="17" t="s">
        <v>83</v>
      </c>
      <c r="B56" s="18">
        <v>36832</v>
      </c>
      <c r="C56" s="19" t="s">
        <v>72</v>
      </c>
      <c r="D56" s="5">
        <v>62424921</v>
      </c>
      <c r="E56" s="5">
        <v>35630280</v>
      </c>
      <c r="F56" s="5">
        <v>-26794641</v>
      </c>
      <c r="G56" s="20">
        <v>-0.43</v>
      </c>
    </row>
    <row r="57" spans="1:7" ht="77.25" hidden="1" thickBot="1" x14ac:dyDescent="0.3">
      <c r="A57" s="17" t="s">
        <v>83</v>
      </c>
      <c r="B57" s="18">
        <v>36832</v>
      </c>
      <c r="C57" s="19" t="s">
        <v>73</v>
      </c>
      <c r="D57" s="5">
        <v>36916272</v>
      </c>
      <c r="E57" s="5">
        <v>51662448</v>
      </c>
      <c r="F57" s="5">
        <v>14746176</v>
      </c>
      <c r="G57" s="20">
        <v>0.4</v>
      </c>
    </row>
    <row r="58" spans="1:7" ht="77.25" hidden="1" thickBot="1" x14ac:dyDescent="0.3">
      <c r="A58" s="17" t="s">
        <v>83</v>
      </c>
      <c r="B58" s="18">
        <v>36832</v>
      </c>
      <c r="C58" s="19" t="s">
        <v>81</v>
      </c>
      <c r="D58" s="5">
        <v>7865110</v>
      </c>
      <c r="E58" s="21" t="s">
        <v>78</v>
      </c>
      <c r="F58" s="5">
        <v>-7865110</v>
      </c>
      <c r="G58" s="20">
        <v>-1</v>
      </c>
    </row>
    <row r="59" spans="1:7" ht="77.25" hidden="1" thickBot="1" x14ac:dyDescent="0.3">
      <c r="A59" s="17" t="s">
        <v>83</v>
      </c>
      <c r="B59" s="18">
        <v>36832</v>
      </c>
      <c r="C59" s="19" t="s">
        <v>74</v>
      </c>
      <c r="D59" s="5">
        <v>3118000</v>
      </c>
      <c r="E59" s="5">
        <v>66412537</v>
      </c>
      <c r="F59" s="5">
        <v>63294537</v>
      </c>
      <c r="G59" s="20">
        <v>20.3</v>
      </c>
    </row>
    <row r="60" spans="1:7" ht="77.25" hidden="1" thickBot="1" x14ac:dyDescent="0.3">
      <c r="A60" s="17" t="s">
        <v>84</v>
      </c>
      <c r="B60" s="18">
        <v>36862</v>
      </c>
      <c r="C60" s="19" t="s">
        <v>64</v>
      </c>
      <c r="D60" s="5">
        <v>3458730515</v>
      </c>
      <c r="E60" s="5">
        <v>6633925385</v>
      </c>
      <c r="F60" s="5">
        <v>3175194870</v>
      </c>
      <c r="G60" s="20">
        <v>0.92</v>
      </c>
    </row>
    <row r="61" spans="1:7" ht="77.25" hidden="1" thickBot="1" x14ac:dyDescent="0.3">
      <c r="A61" s="17" t="s">
        <v>84</v>
      </c>
      <c r="B61" s="18">
        <v>36862</v>
      </c>
      <c r="C61" s="19" t="s">
        <v>65</v>
      </c>
      <c r="D61" s="5">
        <v>44321324</v>
      </c>
      <c r="E61" s="5">
        <v>51018290</v>
      </c>
      <c r="F61" s="5">
        <v>6696966</v>
      </c>
      <c r="G61" s="20">
        <v>0.15</v>
      </c>
    </row>
    <row r="62" spans="1:7" ht="77.25" hidden="1" thickBot="1" x14ac:dyDescent="0.3">
      <c r="A62" s="17" t="s">
        <v>84</v>
      </c>
      <c r="B62" s="18">
        <v>36862</v>
      </c>
      <c r="C62" s="19" t="s">
        <v>66</v>
      </c>
      <c r="D62" s="5">
        <v>435962371</v>
      </c>
      <c r="E62" s="5">
        <v>610854474</v>
      </c>
      <c r="F62" s="5">
        <v>174892103</v>
      </c>
      <c r="G62" s="20">
        <v>0.4</v>
      </c>
    </row>
    <row r="63" spans="1:7" ht="77.25" hidden="1" thickBot="1" x14ac:dyDescent="0.3">
      <c r="A63" s="17" t="s">
        <v>84</v>
      </c>
      <c r="B63" s="18">
        <v>36862</v>
      </c>
      <c r="C63" s="19" t="s">
        <v>67</v>
      </c>
      <c r="D63" s="5">
        <v>20599696551</v>
      </c>
      <c r="E63" s="5">
        <v>31733847571</v>
      </c>
      <c r="F63" s="5">
        <v>11134151020</v>
      </c>
      <c r="G63" s="20">
        <v>0.54</v>
      </c>
    </row>
    <row r="64" spans="1:7" ht="77.25" hidden="1" thickBot="1" x14ac:dyDescent="0.3">
      <c r="A64" s="17" t="s">
        <v>84</v>
      </c>
      <c r="B64" s="18">
        <v>36862</v>
      </c>
      <c r="C64" s="19" t="s">
        <v>68</v>
      </c>
      <c r="D64" s="5">
        <v>100000000</v>
      </c>
      <c r="E64" s="21" t="s">
        <v>78</v>
      </c>
      <c r="F64" s="5">
        <v>-100000000</v>
      </c>
      <c r="G64" s="20">
        <v>-1</v>
      </c>
    </row>
    <row r="65" spans="1:7" ht="77.25" hidden="1" thickBot="1" x14ac:dyDescent="0.3">
      <c r="A65" s="17" t="s">
        <v>84</v>
      </c>
      <c r="B65" s="18">
        <v>36862</v>
      </c>
      <c r="C65" s="19" t="s">
        <v>69</v>
      </c>
      <c r="D65" s="5">
        <v>917421686</v>
      </c>
      <c r="E65" s="5">
        <v>2611564611</v>
      </c>
      <c r="F65" s="5">
        <v>1694142925</v>
      </c>
      <c r="G65" s="20">
        <v>1.85</v>
      </c>
    </row>
    <row r="66" spans="1:7" ht="77.25" hidden="1" thickBot="1" x14ac:dyDescent="0.3">
      <c r="A66" s="17" t="s">
        <v>84</v>
      </c>
      <c r="B66" s="18">
        <v>36862</v>
      </c>
      <c r="C66" s="19" t="s">
        <v>70</v>
      </c>
      <c r="D66" s="5">
        <v>387329097</v>
      </c>
      <c r="E66" s="5">
        <v>188741689</v>
      </c>
      <c r="F66" s="5">
        <v>-198587408</v>
      </c>
      <c r="G66" s="20">
        <v>-0.51</v>
      </c>
    </row>
    <row r="67" spans="1:7" ht="77.25" hidden="1" thickBot="1" x14ac:dyDescent="0.3">
      <c r="A67" s="17" t="s">
        <v>84</v>
      </c>
      <c r="B67" s="18">
        <v>36862</v>
      </c>
      <c r="C67" s="19" t="s">
        <v>71</v>
      </c>
      <c r="D67" s="5">
        <v>92648858</v>
      </c>
      <c r="E67" s="5">
        <v>1728800813</v>
      </c>
      <c r="F67" s="5">
        <v>1636151955</v>
      </c>
      <c r="G67" s="20">
        <v>17.66</v>
      </c>
    </row>
    <row r="68" spans="1:7" ht="77.25" hidden="1" thickBot="1" x14ac:dyDescent="0.3">
      <c r="A68" s="17" t="s">
        <v>84</v>
      </c>
      <c r="B68" s="18">
        <v>36862</v>
      </c>
      <c r="C68" s="19" t="s">
        <v>72</v>
      </c>
      <c r="D68" s="5">
        <v>539970208</v>
      </c>
      <c r="E68" s="5">
        <v>2106635981</v>
      </c>
      <c r="F68" s="5">
        <v>1566665773</v>
      </c>
      <c r="G68" s="20">
        <v>2.9</v>
      </c>
    </row>
    <row r="69" spans="1:7" ht="77.25" hidden="1" thickBot="1" x14ac:dyDescent="0.3">
      <c r="A69" s="17" t="s">
        <v>84</v>
      </c>
      <c r="B69" s="18">
        <v>36862</v>
      </c>
      <c r="C69" s="19" t="s">
        <v>73</v>
      </c>
      <c r="D69" s="5">
        <v>595453363</v>
      </c>
      <c r="E69" s="5">
        <v>1437147561</v>
      </c>
      <c r="F69" s="5">
        <v>841694198</v>
      </c>
      <c r="G69" s="20">
        <v>1.41</v>
      </c>
    </row>
    <row r="70" spans="1:7" ht="77.25" hidden="1" thickBot="1" x14ac:dyDescent="0.3">
      <c r="A70" s="17" t="s">
        <v>84</v>
      </c>
      <c r="B70" s="18">
        <v>36862</v>
      </c>
      <c r="C70" s="19" t="s">
        <v>81</v>
      </c>
      <c r="D70" s="5">
        <v>5811166983</v>
      </c>
      <c r="E70" s="5">
        <v>4570704076</v>
      </c>
      <c r="F70" s="5">
        <v>-1240462908</v>
      </c>
      <c r="G70" s="20">
        <v>-0.21</v>
      </c>
    </row>
    <row r="71" spans="1:7" ht="77.25" hidden="1" thickBot="1" x14ac:dyDescent="0.3">
      <c r="A71" s="17" t="s">
        <v>84</v>
      </c>
      <c r="B71" s="18">
        <v>36862</v>
      </c>
      <c r="C71" s="19" t="s">
        <v>74</v>
      </c>
      <c r="D71" s="5">
        <v>1532941774</v>
      </c>
      <c r="E71" s="5">
        <v>1922102855</v>
      </c>
      <c r="F71" s="5">
        <v>389161081</v>
      </c>
      <c r="G71" s="20">
        <v>0.25</v>
      </c>
    </row>
    <row r="72" spans="1:7" ht="77.25" hidden="1" thickBot="1" x14ac:dyDescent="0.3">
      <c r="A72" s="17" t="s">
        <v>84</v>
      </c>
      <c r="B72" s="18">
        <v>36862</v>
      </c>
      <c r="C72" s="19" t="s">
        <v>76</v>
      </c>
      <c r="D72" s="5">
        <v>5200000</v>
      </c>
      <c r="E72" s="21" t="s">
        <v>78</v>
      </c>
      <c r="F72" s="5">
        <v>-5200000</v>
      </c>
      <c r="G72" s="20">
        <v>-1</v>
      </c>
    </row>
    <row r="73" spans="1:7" ht="77.25" hidden="1" thickBot="1" x14ac:dyDescent="0.3">
      <c r="A73" s="17" t="s">
        <v>85</v>
      </c>
      <c r="B73" s="22" t="s">
        <v>86</v>
      </c>
      <c r="C73" s="19" t="s">
        <v>63</v>
      </c>
      <c r="D73" s="21" t="s">
        <v>78</v>
      </c>
      <c r="E73" s="5">
        <v>10191067</v>
      </c>
      <c r="F73" s="5">
        <v>10191067</v>
      </c>
      <c r="G73" s="21" t="s">
        <v>79</v>
      </c>
    </row>
    <row r="74" spans="1:7" ht="77.25" hidden="1" thickBot="1" x14ac:dyDescent="0.3">
      <c r="A74" s="17" t="s">
        <v>85</v>
      </c>
      <c r="B74" s="22" t="s">
        <v>86</v>
      </c>
      <c r="C74" s="19" t="s">
        <v>65</v>
      </c>
      <c r="D74" s="5">
        <v>127894</v>
      </c>
      <c r="E74" s="5">
        <v>3656400</v>
      </c>
      <c r="F74" s="5">
        <v>3528506</v>
      </c>
      <c r="G74" s="20">
        <v>27.59</v>
      </c>
    </row>
    <row r="75" spans="1:7" ht="77.25" hidden="1" thickBot="1" x14ac:dyDescent="0.3">
      <c r="A75" s="17" t="s">
        <v>85</v>
      </c>
      <c r="B75" s="22" t="s">
        <v>86</v>
      </c>
      <c r="C75" s="19" t="s">
        <v>66</v>
      </c>
      <c r="D75" s="5">
        <v>8502223</v>
      </c>
      <c r="E75" s="5">
        <v>17170640</v>
      </c>
      <c r="F75" s="5">
        <v>8668417</v>
      </c>
      <c r="G75" s="20">
        <v>1.02</v>
      </c>
    </row>
    <row r="76" spans="1:7" ht="77.25" hidden="1" thickBot="1" x14ac:dyDescent="0.3">
      <c r="A76" s="17" t="s">
        <v>85</v>
      </c>
      <c r="B76" s="22" t="s">
        <v>86</v>
      </c>
      <c r="C76" s="19" t="s">
        <v>67</v>
      </c>
      <c r="D76" s="5">
        <v>317720900</v>
      </c>
      <c r="E76" s="5">
        <v>1386587755</v>
      </c>
      <c r="F76" s="5">
        <v>1068866855</v>
      </c>
      <c r="G76" s="20">
        <v>3.36</v>
      </c>
    </row>
    <row r="77" spans="1:7" ht="77.25" hidden="1" thickBot="1" x14ac:dyDescent="0.3">
      <c r="A77" s="17" t="s">
        <v>85</v>
      </c>
      <c r="B77" s="22" t="s">
        <v>86</v>
      </c>
      <c r="C77" s="19" t="s">
        <v>69</v>
      </c>
      <c r="D77" s="5">
        <v>1662351</v>
      </c>
      <c r="E77" s="5">
        <v>19899476</v>
      </c>
      <c r="F77" s="5">
        <v>18237125</v>
      </c>
      <c r="G77" s="20">
        <v>10.97</v>
      </c>
    </row>
    <row r="78" spans="1:7" ht="77.25" hidden="1" thickBot="1" x14ac:dyDescent="0.3">
      <c r="A78" s="17" t="s">
        <v>85</v>
      </c>
      <c r="B78" s="22" t="s">
        <v>86</v>
      </c>
      <c r="C78" s="19" t="s">
        <v>70</v>
      </c>
      <c r="D78" s="5">
        <v>109246998</v>
      </c>
      <c r="E78" s="5">
        <v>5597050</v>
      </c>
      <c r="F78" s="5">
        <v>-103649948</v>
      </c>
      <c r="G78" s="20">
        <v>-0.95</v>
      </c>
    </row>
    <row r="79" spans="1:7" ht="77.25" hidden="1" thickBot="1" x14ac:dyDescent="0.3">
      <c r="A79" s="17" t="s">
        <v>85</v>
      </c>
      <c r="B79" s="22" t="s">
        <v>86</v>
      </c>
      <c r="C79" s="19" t="s">
        <v>71</v>
      </c>
      <c r="D79" s="5">
        <v>6912800</v>
      </c>
      <c r="E79" s="5">
        <v>2606500</v>
      </c>
      <c r="F79" s="5">
        <v>-4306300</v>
      </c>
      <c r="G79" s="20">
        <v>-0.62</v>
      </c>
    </row>
    <row r="80" spans="1:7" ht="77.25" hidden="1" thickBot="1" x14ac:dyDescent="0.3">
      <c r="A80" s="17" t="s">
        <v>85</v>
      </c>
      <c r="B80" s="22" t="s">
        <v>86</v>
      </c>
      <c r="C80" s="19" t="s">
        <v>72</v>
      </c>
      <c r="D80" s="5">
        <v>121473124</v>
      </c>
      <c r="E80" s="5">
        <v>16267471</v>
      </c>
      <c r="F80" s="5">
        <v>-105205653</v>
      </c>
      <c r="G80" s="20">
        <v>-0.87</v>
      </c>
    </row>
    <row r="81" spans="1:7" ht="77.25" hidden="1" thickBot="1" x14ac:dyDescent="0.3">
      <c r="A81" s="17" t="s">
        <v>85</v>
      </c>
      <c r="B81" s="22" t="s">
        <v>86</v>
      </c>
      <c r="C81" s="19" t="s">
        <v>73</v>
      </c>
      <c r="D81" s="5">
        <v>2885536</v>
      </c>
      <c r="E81" s="5">
        <v>4978235</v>
      </c>
      <c r="F81" s="5">
        <v>2092699</v>
      </c>
      <c r="G81" s="20">
        <v>0.73</v>
      </c>
    </row>
    <row r="82" spans="1:7" ht="77.25" hidden="1" thickBot="1" x14ac:dyDescent="0.3">
      <c r="A82" s="17" t="s">
        <v>85</v>
      </c>
      <c r="B82" s="22" t="s">
        <v>86</v>
      </c>
      <c r="C82" s="19" t="s">
        <v>81</v>
      </c>
      <c r="D82" s="5">
        <v>43327675</v>
      </c>
      <c r="E82" s="5">
        <v>163538399</v>
      </c>
      <c r="F82" s="5">
        <v>120210724</v>
      </c>
      <c r="G82" s="20">
        <v>2.77</v>
      </c>
    </row>
    <row r="83" spans="1:7" ht="77.25" hidden="1" thickBot="1" x14ac:dyDescent="0.3">
      <c r="A83" s="17" t="s">
        <v>85</v>
      </c>
      <c r="B83" s="22" t="s">
        <v>86</v>
      </c>
      <c r="C83" s="19" t="s">
        <v>74</v>
      </c>
      <c r="D83" s="21" t="s">
        <v>78</v>
      </c>
      <c r="E83" s="5">
        <v>360000</v>
      </c>
      <c r="F83" s="5">
        <v>360000</v>
      </c>
      <c r="G83" s="21" t="s">
        <v>79</v>
      </c>
    </row>
    <row r="84" spans="1:7" ht="77.25" hidden="1" thickBot="1" x14ac:dyDescent="0.3">
      <c r="A84" s="17" t="s">
        <v>85</v>
      </c>
      <c r="B84" s="22" t="s">
        <v>86</v>
      </c>
      <c r="C84" s="19" t="s">
        <v>76</v>
      </c>
      <c r="D84" s="5">
        <v>14100000</v>
      </c>
      <c r="E84" s="21" t="s">
        <v>78</v>
      </c>
      <c r="F84" s="5">
        <v>-14100000</v>
      </c>
      <c r="G84" s="20">
        <v>-1</v>
      </c>
    </row>
    <row r="85" spans="1:7" ht="77.25" hidden="1" thickBot="1" x14ac:dyDescent="0.3">
      <c r="A85" s="17" t="s">
        <v>87</v>
      </c>
      <c r="B85" s="22" t="s">
        <v>88</v>
      </c>
      <c r="C85" s="19" t="s">
        <v>63</v>
      </c>
      <c r="D85" s="21" t="s">
        <v>78</v>
      </c>
      <c r="E85" s="5">
        <v>528300</v>
      </c>
      <c r="F85" s="5">
        <v>528300</v>
      </c>
      <c r="G85" s="21" t="s">
        <v>79</v>
      </c>
    </row>
    <row r="86" spans="1:7" ht="77.25" hidden="1" thickBot="1" x14ac:dyDescent="0.3">
      <c r="A86" s="17" t="s">
        <v>87</v>
      </c>
      <c r="B86" s="22" t="s">
        <v>88</v>
      </c>
      <c r="C86" s="19" t="s">
        <v>64</v>
      </c>
      <c r="D86" s="5">
        <v>2910138852</v>
      </c>
      <c r="E86" s="5">
        <v>2606914937</v>
      </c>
      <c r="F86" s="5">
        <v>-303223915</v>
      </c>
      <c r="G86" s="20">
        <v>-0.1</v>
      </c>
    </row>
    <row r="87" spans="1:7" ht="77.25" hidden="1" thickBot="1" x14ac:dyDescent="0.3">
      <c r="A87" s="17" t="s">
        <v>87</v>
      </c>
      <c r="B87" s="22" t="s">
        <v>88</v>
      </c>
      <c r="C87" s="19" t="s">
        <v>65</v>
      </c>
      <c r="D87" s="5">
        <v>14478165</v>
      </c>
      <c r="E87" s="5">
        <v>22080677</v>
      </c>
      <c r="F87" s="5">
        <v>7602512</v>
      </c>
      <c r="G87" s="20">
        <v>0.53</v>
      </c>
    </row>
    <row r="88" spans="1:7" ht="77.25" hidden="1" thickBot="1" x14ac:dyDescent="0.3">
      <c r="A88" s="17" t="s">
        <v>87</v>
      </c>
      <c r="B88" s="22" t="s">
        <v>88</v>
      </c>
      <c r="C88" s="19" t="s">
        <v>66</v>
      </c>
      <c r="D88" s="5">
        <v>95559178</v>
      </c>
      <c r="E88" s="5">
        <v>152928760</v>
      </c>
      <c r="F88" s="5">
        <v>57369582</v>
      </c>
      <c r="G88" s="20">
        <v>0.6</v>
      </c>
    </row>
    <row r="89" spans="1:7" ht="77.25" hidden="1" thickBot="1" x14ac:dyDescent="0.3">
      <c r="A89" s="17" t="s">
        <v>87</v>
      </c>
      <c r="B89" s="22" t="s">
        <v>88</v>
      </c>
      <c r="C89" s="19" t="s">
        <v>67</v>
      </c>
      <c r="D89" s="5">
        <v>4168904351</v>
      </c>
      <c r="E89" s="5">
        <v>3395717989</v>
      </c>
      <c r="F89" s="5">
        <v>-773186362</v>
      </c>
      <c r="G89" s="20">
        <v>-0.19</v>
      </c>
    </row>
    <row r="90" spans="1:7" ht="77.25" hidden="1" thickBot="1" x14ac:dyDescent="0.3">
      <c r="A90" s="17" t="s">
        <v>87</v>
      </c>
      <c r="B90" s="22" t="s">
        <v>88</v>
      </c>
      <c r="C90" s="19" t="s">
        <v>69</v>
      </c>
      <c r="D90" s="5">
        <v>137527305</v>
      </c>
      <c r="E90" s="5">
        <v>288810353</v>
      </c>
      <c r="F90" s="5">
        <v>151283048</v>
      </c>
      <c r="G90" s="20">
        <v>1.1000000000000001</v>
      </c>
    </row>
    <row r="91" spans="1:7" ht="77.25" hidden="1" thickBot="1" x14ac:dyDescent="0.3">
      <c r="A91" s="17" t="s">
        <v>87</v>
      </c>
      <c r="B91" s="22" t="s">
        <v>88</v>
      </c>
      <c r="C91" s="19" t="s">
        <v>70</v>
      </c>
      <c r="D91" s="5">
        <v>421424470</v>
      </c>
      <c r="E91" s="5">
        <v>316360876</v>
      </c>
      <c r="F91" s="5">
        <v>-105063594</v>
      </c>
      <c r="G91" s="20">
        <v>-0.25</v>
      </c>
    </row>
    <row r="92" spans="1:7" ht="77.25" hidden="1" thickBot="1" x14ac:dyDescent="0.3">
      <c r="A92" s="17" t="s">
        <v>87</v>
      </c>
      <c r="B92" s="22" t="s">
        <v>88</v>
      </c>
      <c r="C92" s="19" t="s">
        <v>71</v>
      </c>
      <c r="D92" s="5">
        <v>2000000</v>
      </c>
      <c r="E92" s="5">
        <v>174659625</v>
      </c>
      <c r="F92" s="5">
        <v>172659625</v>
      </c>
      <c r="G92" s="20">
        <v>86.33</v>
      </c>
    </row>
    <row r="93" spans="1:7" ht="77.25" hidden="1" thickBot="1" x14ac:dyDescent="0.3">
      <c r="A93" s="17" t="s">
        <v>87</v>
      </c>
      <c r="B93" s="22" t="s">
        <v>88</v>
      </c>
      <c r="C93" s="19" t="s">
        <v>72</v>
      </c>
      <c r="D93" s="5">
        <v>31485705</v>
      </c>
      <c r="E93" s="5">
        <v>136871516</v>
      </c>
      <c r="F93" s="5">
        <v>105385811</v>
      </c>
      <c r="G93" s="20">
        <v>3.35</v>
      </c>
    </row>
    <row r="94" spans="1:7" ht="77.25" hidden="1" thickBot="1" x14ac:dyDescent="0.3">
      <c r="A94" s="17" t="s">
        <v>87</v>
      </c>
      <c r="B94" s="22" t="s">
        <v>88</v>
      </c>
      <c r="C94" s="19" t="s">
        <v>73</v>
      </c>
      <c r="D94" s="5">
        <v>568838368</v>
      </c>
      <c r="E94" s="5">
        <v>986456692</v>
      </c>
      <c r="F94" s="5">
        <v>417618324</v>
      </c>
      <c r="G94" s="20">
        <v>0.73</v>
      </c>
    </row>
    <row r="95" spans="1:7" ht="77.25" hidden="1" thickBot="1" x14ac:dyDescent="0.3">
      <c r="A95" s="17" t="s">
        <v>87</v>
      </c>
      <c r="B95" s="22" t="s">
        <v>88</v>
      </c>
      <c r="C95" s="19" t="s">
        <v>81</v>
      </c>
      <c r="D95" s="21" t="s">
        <v>78</v>
      </c>
      <c r="E95" s="5">
        <v>64523766</v>
      </c>
      <c r="F95" s="5">
        <v>64523766</v>
      </c>
      <c r="G95" s="21" t="s">
        <v>79</v>
      </c>
    </row>
    <row r="96" spans="1:7" ht="77.25" hidden="1" thickBot="1" x14ac:dyDescent="0.3">
      <c r="A96" s="17" t="s">
        <v>87</v>
      </c>
      <c r="B96" s="22" t="s">
        <v>88</v>
      </c>
      <c r="C96" s="19" t="s">
        <v>74</v>
      </c>
      <c r="D96" s="5">
        <v>276675637</v>
      </c>
      <c r="E96" s="5">
        <v>183888310</v>
      </c>
      <c r="F96" s="5">
        <v>-92787327</v>
      </c>
      <c r="G96" s="20">
        <v>-0.34</v>
      </c>
    </row>
    <row r="97" spans="1:7" ht="51.75" hidden="1" thickBot="1" x14ac:dyDescent="0.3">
      <c r="A97" s="17" t="s">
        <v>89</v>
      </c>
      <c r="B97" s="22" t="s">
        <v>90</v>
      </c>
      <c r="C97" s="19" t="s">
        <v>67</v>
      </c>
      <c r="D97" s="5">
        <v>364010266</v>
      </c>
      <c r="E97" s="21" t="s">
        <v>78</v>
      </c>
      <c r="F97" s="5">
        <v>-364010266</v>
      </c>
      <c r="G97" s="20">
        <v>-1</v>
      </c>
    </row>
    <row r="98" spans="1:7" ht="51.75" hidden="1" thickBot="1" x14ac:dyDescent="0.3">
      <c r="A98" s="17" t="s">
        <v>89</v>
      </c>
      <c r="B98" s="22" t="s">
        <v>90</v>
      </c>
      <c r="C98" s="19" t="s">
        <v>70</v>
      </c>
      <c r="D98" s="5">
        <v>33710263</v>
      </c>
      <c r="E98" s="21" t="s">
        <v>78</v>
      </c>
      <c r="F98" s="5">
        <v>-33710263</v>
      </c>
      <c r="G98" s="20">
        <v>-1</v>
      </c>
    </row>
    <row r="99" spans="1:7" ht="51.75" hidden="1" thickBot="1" x14ac:dyDescent="0.3">
      <c r="A99" s="17" t="s">
        <v>89</v>
      </c>
      <c r="B99" s="22" t="s">
        <v>90</v>
      </c>
      <c r="C99" s="19" t="s">
        <v>71</v>
      </c>
      <c r="D99" s="5">
        <v>657862</v>
      </c>
      <c r="E99" s="21" t="s">
        <v>78</v>
      </c>
      <c r="F99" s="5">
        <v>-657862</v>
      </c>
      <c r="G99" s="20">
        <v>-1</v>
      </c>
    </row>
    <row r="100" spans="1:7" ht="51.75" hidden="1" thickBot="1" x14ac:dyDescent="0.3">
      <c r="A100" s="17" t="s">
        <v>89</v>
      </c>
      <c r="B100" s="22" t="s">
        <v>90</v>
      </c>
      <c r="C100" s="19" t="s">
        <v>73</v>
      </c>
      <c r="D100" s="5">
        <v>24620071</v>
      </c>
      <c r="E100" s="5">
        <v>40057676</v>
      </c>
      <c r="F100" s="5">
        <v>15437605</v>
      </c>
      <c r="G100" s="20">
        <v>0.63</v>
      </c>
    </row>
    <row r="101" spans="1:7" ht="51.75" hidden="1" thickBot="1" x14ac:dyDescent="0.3">
      <c r="A101" s="17" t="s">
        <v>89</v>
      </c>
      <c r="B101" s="22" t="s">
        <v>90</v>
      </c>
      <c r="C101" s="19" t="s">
        <v>74</v>
      </c>
      <c r="D101" s="5">
        <v>24955638</v>
      </c>
      <c r="E101" s="5">
        <v>30551165</v>
      </c>
      <c r="F101" s="5">
        <v>5595527</v>
      </c>
      <c r="G101" s="20">
        <v>0.22</v>
      </c>
    </row>
    <row r="102" spans="1:7" ht="64.5" hidden="1" thickBot="1" x14ac:dyDescent="0.3">
      <c r="A102" s="17" t="s">
        <v>91</v>
      </c>
      <c r="B102" s="18">
        <v>36894</v>
      </c>
      <c r="C102" s="19" t="s">
        <v>63</v>
      </c>
      <c r="D102" s="5">
        <v>12585800</v>
      </c>
      <c r="E102" s="5">
        <v>16237500</v>
      </c>
      <c r="F102" s="5">
        <v>3651700</v>
      </c>
      <c r="G102" s="20">
        <v>0.28999999999999998</v>
      </c>
    </row>
    <row r="103" spans="1:7" ht="64.5" hidden="1" thickBot="1" x14ac:dyDescent="0.3">
      <c r="A103" s="17" t="s">
        <v>91</v>
      </c>
      <c r="B103" s="18">
        <v>36894</v>
      </c>
      <c r="C103" s="19" t="s">
        <v>64</v>
      </c>
      <c r="D103" s="5">
        <v>559671756</v>
      </c>
      <c r="E103" s="5">
        <v>50787904</v>
      </c>
      <c r="F103" s="5">
        <v>-508883852</v>
      </c>
      <c r="G103" s="20">
        <v>-0.91</v>
      </c>
    </row>
    <row r="104" spans="1:7" ht="64.5" hidden="1" thickBot="1" x14ac:dyDescent="0.3">
      <c r="A104" s="17" t="s">
        <v>91</v>
      </c>
      <c r="B104" s="18">
        <v>36894</v>
      </c>
      <c r="C104" s="19" t="s">
        <v>65</v>
      </c>
      <c r="D104" s="5">
        <v>26145488</v>
      </c>
      <c r="E104" s="5">
        <v>34392577</v>
      </c>
      <c r="F104" s="5">
        <v>8247089</v>
      </c>
      <c r="G104" s="20">
        <v>0.32</v>
      </c>
    </row>
    <row r="105" spans="1:7" ht="64.5" hidden="1" thickBot="1" x14ac:dyDescent="0.3">
      <c r="A105" s="17" t="s">
        <v>91</v>
      </c>
      <c r="B105" s="18">
        <v>36894</v>
      </c>
      <c r="C105" s="19" t="s">
        <v>66</v>
      </c>
      <c r="D105" s="5">
        <v>338731652</v>
      </c>
      <c r="E105" s="5">
        <v>410575945</v>
      </c>
      <c r="F105" s="5">
        <v>71844293</v>
      </c>
      <c r="G105" s="20">
        <v>0.21</v>
      </c>
    </row>
    <row r="106" spans="1:7" ht="64.5" hidden="1" thickBot="1" x14ac:dyDescent="0.3">
      <c r="A106" s="17" t="s">
        <v>91</v>
      </c>
      <c r="B106" s="18">
        <v>36894</v>
      </c>
      <c r="C106" s="19" t="s">
        <v>67</v>
      </c>
      <c r="D106" s="5">
        <v>34185201305</v>
      </c>
      <c r="E106" s="5">
        <v>36923215358</v>
      </c>
      <c r="F106" s="5">
        <v>2738014053</v>
      </c>
      <c r="G106" s="20">
        <v>0.08</v>
      </c>
    </row>
    <row r="107" spans="1:7" ht="64.5" hidden="1" thickBot="1" x14ac:dyDescent="0.3">
      <c r="A107" s="17" t="s">
        <v>91</v>
      </c>
      <c r="B107" s="18">
        <v>36894</v>
      </c>
      <c r="C107" s="19" t="s">
        <v>69</v>
      </c>
      <c r="D107" s="5">
        <v>5641403725</v>
      </c>
      <c r="E107" s="5">
        <v>1504861716</v>
      </c>
      <c r="F107" s="5">
        <v>-4136542009</v>
      </c>
      <c r="G107" s="20">
        <v>-0.73</v>
      </c>
    </row>
    <row r="108" spans="1:7" ht="64.5" hidden="1" thickBot="1" x14ac:dyDescent="0.3">
      <c r="A108" s="17" t="s">
        <v>91</v>
      </c>
      <c r="B108" s="18">
        <v>36894</v>
      </c>
      <c r="C108" s="19" t="s">
        <v>70</v>
      </c>
      <c r="D108" s="5">
        <v>531096560</v>
      </c>
      <c r="E108" s="5">
        <v>895587058</v>
      </c>
      <c r="F108" s="5">
        <v>364490498</v>
      </c>
      <c r="G108" s="20">
        <v>0.69</v>
      </c>
    </row>
    <row r="109" spans="1:7" ht="64.5" hidden="1" thickBot="1" x14ac:dyDescent="0.3">
      <c r="A109" s="17" t="s">
        <v>91</v>
      </c>
      <c r="B109" s="18">
        <v>36894</v>
      </c>
      <c r="C109" s="19" t="s">
        <v>71</v>
      </c>
      <c r="D109" s="5">
        <v>2689164278</v>
      </c>
      <c r="E109" s="5">
        <v>89517670</v>
      </c>
      <c r="F109" s="5">
        <v>-2599646608</v>
      </c>
      <c r="G109" s="20">
        <v>-0.97</v>
      </c>
    </row>
    <row r="110" spans="1:7" ht="64.5" hidden="1" thickBot="1" x14ac:dyDescent="0.3">
      <c r="A110" s="17" t="s">
        <v>91</v>
      </c>
      <c r="B110" s="18">
        <v>36894</v>
      </c>
      <c r="C110" s="19" t="s">
        <v>72</v>
      </c>
      <c r="D110" s="5">
        <v>357541062</v>
      </c>
      <c r="E110" s="5">
        <v>270564291</v>
      </c>
      <c r="F110" s="5">
        <v>-86976771</v>
      </c>
      <c r="G110" s="20">
        <v>-0.24</v>
      </c>
    </row>
    <row r="111" spans="1:7" ht="64.5" hidden="1" thickBot="1" x14ac:dyDescent="0.3">
      <c r="A111" s="17" t="s">
        <v>91</v>
      </c>
      <c r="B111" s="18">
        <v>36894</v>
      </c>
      <c r="C111" s="19" t="s">
        <v>73</v>
      </c>
      <c r="D111" s="5">
        <v>1404381063</v>
      </c>
      <c r="E111" s="5">
        <v>1327630893</v>
      </c>
      <c r="F111" s="5">
        <v>-76750169</v>
      </c>
      <c r="G111" s="20">
        <v>-0.05</v>
      </c>
    </row>
    <row r="112" spans="1:7" ht="64.5" hidden="1" thickBot="1" x14ac:dyDescent="0.3">
      <c r="A112" s="17" t="s">
        <v>91</v>
      </c>
      <c r="B112" s="18">
        <v>36894</v>
      </c>
      <c r="C112" s="19" t="s">
        <v>81</v>
      </c>
      <c r="D112" s="5">
        <v>425097647</v>
      </c>
      <c r="E112" s="5">
        <v>604865770</v>
      </c>
      <c r="F112" s="5">
        <v>179768123</v>
      </c>
      <c r="G112" s="20">
        <v>0.42</v>
      </c>
    </row>
    <row r="113" spans="1:7" ht="64.5" hidden="1" thickBot="1" x14ac:dyDescent="0.3">
      <c r="A113" s="17" t="s">
        <v>91</v>
      </c>
      <c r="B113" s="18">
        <v>36894</v>
      </c>
      <c r="C113" s="19" t="s">
        <v>74</v>
      </c>
      <c r="D113" s="5">
        <v>371597951</v>
      </c>
      <c r="E113" s="5">
        <v>858603681</v>
      </c>
      <c r="F113" s="5">
        <v>487005730</v>
      </c>
      <c r="G113" s="20">
        <v>1.31</v>
      </c>
    </row>
    <row r="114" spans="1:7" ht="64.5" hidden="1" thickBot="1" x14ac:dyDescent="0.3">
      <c r="A114" s="17" t="s">
        <v>91</v>
      </c>
      <c r="B114" s="18">
        <v>36894</v>
      </c>
      <c r="C114" s="19" t="s">
        <v>76</v>
      </c>
      <c r="D114" s="5">
        <v>12600000</v>
      </c>
      <c r="E114" s="21" t="s">
        <v>78</v>
      </c>
      <c r="F114" s="5">
        <v>-12600000</v>
      </c>
      <c r="G114" s="20">
        <v>-1</v>
      </c>
    </row>
    <row r="115" spans="1:7" ht="64.5" hidden="1" thickBot="1" x14ac:dyDescent="0.3">
      <c r="A115" s="17" t="s">
        <v>91</v>
      </c>
      <c r="B115" s="18">
        <v>36894</v>
      </c>
      <c r="C115" s="19" t="s">
        <v>77</v>
      </c>
      <c r="D115" s="21" t="s">
        <v>78</v>
      </c>
      <c r="E115" s="5">
        <v>411485169</v>
      </c>
      <c r="F115" s="5">
        <v>411485169</v>
      </c>
      <c r="G115" s="21" t="s">
        <v>79</v>
      </c>
    </row>
    <row r="116" spans="1:7" ht="128.25" hidden="1" thickBot="1" x14ac:dyDescent="0.3">
      <c r="A116" s="17" t="s">
        <v>92</v>
      </c>
      <c r="B116" s="18">
        <v>36588</v>
      </c>
      <c r="C116" s="19" t="s">
        <v>64</v>
      </c>
      <c r="D116" s="5">
        <v>681469446</v>
      </c>
      <c r="E116" s="5">
        <v>180394432</v>
      </c>
      <c r="F116" s="5">
        <v>-501075014</v>
      </c>
      <c r="G116" s="20">
        <v>-0.74</v>
      </c>
    </row>
    <row r="117" spans="1:7" ht="128.25" hidden="1" thickBot="1" x14ac:dyDescent="0.3">
      <c r="A117" s="17" t="s">
        <v>92</v>
      </c>
      <c r="B117" s="18">
        <v>36588</v>
      </c>
      <c r="C117" s="19" t="s">
        <v>65</v>
      </c>
      <c r="D117" s="5">
        <v>1353650</v>
      </c>
      <c r="E117" s="5">
        <v>1412697</v>
      </c>
      <c r="F117" s="5">
        <v>59048</v>
      </c>
      <c r="G117" s="20">
        <v>0.04</v>
      </c>
    </row>
    <row r="118" spans="1:7" ht="128.25" hidden="1" thickBot="1" x14ac:dyDescent="0.3">
      <c r="A118" s="17" t="s">
        <v>92</v>
      </c>
      <c r="B118" s="18">
        <v>36588</v>
      </c>
      <c r="C118" s="19" t="s">
        <v>66</v>
      </c>
      <c r="D118" s="5">
        <v>62202381</v>
      </c>
      <c r="E118" s="5">
        <v>60321298</v>
      </c>
      <c r="F118" s="5">
        <v>-1881084</v>
      </c>
      <c r="G118" s="20">
        <v>-0.03</v>
      </c>
    </row>
    <row r="119" spans="1:7" ht="128.25" hidden="1" thickBot="1" x14ac:dyDescent="0.3">
      <c r="A119" s="17" t="s">
        <v>92</v>
      </c>
      <c r="B119" s="18">
        <v>36588</v>
      </c>
      <c r="C119" s="19" t="s">
        <v>67</v>
      </c>
      <c r="D119" s="5">
        <v>5528304198</v>
      </c>
      <c r="E119" s="5">
        <v>6214882890</v>
      </c>
      <c r="F119" s="5">
        <v>686578692</v>
      </c>
      <c r="G119" s="20">
        <v>0.12</v>
      </c>
    </row>
    <row r="120" spans="1:7" ht="128.25" hidden="1" thickBot="1" x14ac:dyDescent="0.3">
      <c r="A120" s="17" t="s">
        <v>92</v>
      </c>
      <c r="B120" s="18">
        <v>36588</v>
      </c>
      <c r="C120" s="19" t="s">
        <v>69</v>
      </c>
      <c r="D120" s="5">
        <v>65941937</v>
      </c>
      <c r="E120" s="5">
        <v>83000897</v>
      </c>
      <c r="F120" s="5">
        <v>17058959</v>
      </c>
      <c r="G120" s="20">
        <v>0.26</v>
      </c>
    </row>
    <row r="121" spans="1:7" ht="128.25" hidden="1" thickBot="1" x14ac:dyDescent="0.3">
      <c r="A121" s="17" t="s">
        <v>92</v>
      </c>
      <c r="B121" s="18">
        <v>36588</v>
      </c>
      <c r="C121" s="19" t="s">
        <v>70</v>
      </c>
      <c r="D121" s="5">
        <v>140059422</v>
      </c>
      <c r="E121" s="5">
        <v>110816442</v>
      </c>
      <c r="F121" s="5">
        <v>-29242980</v>
      </c>
      <c r="G121" s="20">
        <v>-0.21</v>
      </c>
    </row>
    <row r="122" spans="1:7" ht="128.25" hidden="1" thickBot="1" x14ac:dyDescent="0.3">
      <c r="A122" s="17" t="s">
        <v>92</v>
      </c>
      <c r="B122" s="18">
        <v>36588</v>
      </c>
      <c r="C122" s="19" t="s">
        <v>71</v>
      </c>
      <c r="D122" s="5">
        <v>51197546</v>
      </c>
      <c r="E122" s="5">
        <v>1791469</v>
      </c>
      <c r="F122" s="5">
        <v>-49406077</v>
      </c>
      <c r="G122" s="20">
        <v>-0.97</v>
      </c>
    </row>
    <row r="123" spans="1:7" ht="128.25" hidden="1" thickBot="1" x14ac:dyDescent="0.3">
      <c r="A123" s="17" t="s">
        <v>92</v>
      </c>
      <c r="B123" s="18">
        <v>36588</v>
      </c>
      <c r="C123" s="19" t="s">
        <v>72</v>
      </c>
      <c r="D123" s="5">
        <v>110444407</v>
      </c>
      <c r="E123" s="5">
        <v>112447463</v>
      </c>
      <c r="F123" s="5">
        <v>2003056</v>
      </c>
      <c r="G123" s="20">
        <v>0.02</v>
      </c>
    </row>
    <row r="124" spans="1:7" ht="128.25" hidden="1" thickBot="1" x14ac:dyDescent="0.3">
      <c r="A124" s="17" t="s">
        <v>92</v>
      </c>
      <c r="B124" s="18">
        <v>36588</v>
      </c>
      <c r="C124" s="19" t="s">
        <v>73</v>
      </c>
      <c r="D124" s="5">
        <v>99678667</v>
      </c>
      <c r="E124" s="5">
        <v>155640109</v>
      </c>
      <c r="F124" s="5">
        <v>55961442</v>
      </c>
      <c r="G124" s="20">
        <v>0.56000000000000005</v>
      </c>
    </row>
    <row r="125" spans="1:7" ht="128.25" hidden="1" thickBot="1" x14ac:dyDescent="0.3">
      <c r="A125" s="17" t="s">
        <v>92</v>
      </c>
      <c r="B125" s="18">
        <v>36588</v>
      </c>
      <c r="C125" s="19" t="s">
        <v>74</v>
      </c>
      <c r="D125" s="5">
        <v>28337545</v>
      </c>
      <c r="E125" s="5">
        <v>47316241</v>
      </c>
      <c r="F125" s="5">
        <v>18978696</v>
      </c>
      <c r="G125" s="20">
        <v>0.67</v>
      </c>
    </row>
    <row r="126" spans="1:7" ht="128.25" hidden="1" thickBot="1" x14ac:dyDescent="0.3">
      <c r="A126" s="17" t="s">
        <v>92</v>
      </c>
      <c r="B126" s="18">
        <v>36588</v>
      </c>
      <c r="C126" s="19" t="s">
        <v>76</v>
      </c>
      <c r="D126" s="5">
        <v>8495910</v>
      </c>
      <c r="E126" s="5">
        <v>10855420</v>
      </c>
      <c r="F126" s="5">
        <v>2359510</v>
      </c>
      <c r="G126" s="20">
        <v>0.28000000000000003</v>
      </c>
    </row>
    <row r="127" spans="1:7" ht="64.5" hidden="1" thickBot="1" x14ac:dyDescent="0.3">
      <c r="A127" s="17" t="s">
        <v>93</v>
      </c>
      <c r="B127" s="22" t="s">
        <v>94</v>
      </c>
      <c r="C127" s="19" t="s">
        <v>64</v>
      </c>
      <c r="D127" s="5">
        <v>2084921864</v>
      </c>
      <c r="E127" s="5">
        <v>2297536306</v>
      </c>
      <c r="F127" s="5">
        <v>212614442</v>
      </c>
      <c r="G127" s="20">
        <v>0.1</v>
      </c>
    </row>
    <row r="128" spans="1:7" ht="64.5" hidden="1" thickBot="1" x14ac:dyDescent="0.3">
      <c r="A128" s="17" t="s">
        <v>93</v>
      </c>
      <c r="B128" s="22" t="s">
        <v>94</v>
      </c>
      <c r="C128" s="19" t="s">
        <v>65</v>
      </c>
      <c r="D128" s="5">
        <v>27124954</v>
      </c>
      <c r="E128" s="5">
        <v>32350944</v>
      </c>
      <c r="F128" s="5">
        <v>5225991</v>
      </c>
      <c r="G128" s="20">
        <v>0.19</v>
      </c>
    </row>
    <row r="129" spans="1:7" ht="64.5" hidden="1" thickBot="1" x14ac:dyDescent="0.3">
      <c r="A129" s="17" t="s">
        <v>93</v>
      </c>
      <c r="B129" s="22" t="s">
        <v>94</v>
      </c>
      <c r="C129" s="19" t="s">
        <v>66</v>
      </c>
      <c r="D129" s="5">
        <v>319359974</v>
      </c>
      <c r="E129" s="5">
        <v>470137812</v>
      </c>
      <c r="F129" s="5">
        <v>150777837</v>
      </c>
      <c r="G129" s="20">
        <v>0.47</v>
      </c>
    </row>
    <row r="130" spans="1:7" ht="64.5" hidden="1" thickBot="1" x14ac:dyDescent="0.3">
      <c r="A130" s="17" t="s">
        <v>93</v>
      </c>
      <c r="B130" s="22" t="s">
        <v>94</v>
      </c>
      <c r="C130" s="19" t="s">
        <v>67</v>
      </c>
      <c r="D130" s="5">
        <v>4543673977</v>
      </c>
      <c r="E130" s="5">
        <v>6685661170</v>
      </c>
      <c r="F130" s="5">
        <v>2141987193</v>
      </c>
      <c r="G130" s="20">
        <v>0.47</v>
      </c>
    </row>
    <row r="131" spans="1:7" ht="64.5" hidden="1" thickBot="1" x14ac:dyDescent="0.3">
      <c r="A131" s="17" t="s">
        <v>93</v>
      </c>
      <c r="B131" s="22" t="s">
        <v>94</v>
      </c>
      <c r="C131" s="19" t="s">
        <v>69</v>
      </c>
      <c r="D131" s="5">
        <v>4691877</v>
      </c>
      <c r="E131" s="5">
        <v>3375965</v>
      </c>
      <c r="F131" s="5">
        <v>-1315912</v>
      </c>
      <c r="G131" s="20">
        <v>-0.28000000000000003</v>
      </c>
    </row>
    <row r="132" spans="1:7" ht="64.5" hidden="1" thickBot="1" x14ac:dyDescent="0.3">
      <c r="A132" s="17" t="s">
        <v>93</v>
      </c>
      <c r="B132" s="22" t="s">
        <v>94</v>
      </c>
      <c r="C132" s="19" t="s">
        <v>70</v>
      </c>
      <c r="D132" s="5">
        <v>415574608</v>
      </c>
      <c r="E132" s="5">
        <v>369439057</v>
      </c>
      <c r="F132" s="5">
        <v>-46135551</v>
      </c>
      <c r="G132" s="20">
        <v>-0.11</v>
      </c>
    </row>
    <row r="133" spans="1:7" ht="64.5" hidden="1" thickBot="1" x14ac:dyDescent="0.3">
      <c r="A133" s="17" t="s">
        <v>93</v>
      </c>
      <c r="B133" s="22" t="s">
        <v>94</v>
      </c>
      <c r="C133" s="19" t="s">
        <v>71</v>
      </c>
      <c r="D133" s="5">
        <v>538937869</v>
      </c>
      <c r="E133" s="5">
        <v>600099400</v>
      </c>
      <c r="F133" s="5">
        <v>61161531</v>
      </c>
      <c r="G133" s="20">
        <v>0.11</v>
      </c>
    </row>
    <row r="134" spans="1:7" ht="64.5" hidden="1" thickBot="1" x14ac:dyDescent="0.3">
      <c r="A134" s="17" t="s">
        <v>93</v>
      </c>
      <c r="B134" s="22" t="s">
        <v>94</v>
      </c>
      <c r="C134" s="19" t="s">
        <v>72</v>
      </c>
      <c r="D134" s="5">
        <v>537083992</v>
      </c>
      <c r="E134" s="5">
        <v>559925180</v>
      </c>
      <c r="F134" s="5">
        <v>22841188</v>
      </c>
      <c r="G134" s="20">
        <v>0.04</v>
      </c>
    </row>
    <row r="135" spans="1:7" ht="64.5" hidden="1" thickBot="1" x14ac:dyDescent="0.3">
      <c r="A135" s="17" t="s">
        <v>93</v>
      </c>
      <c r="B135" s="22" t="s">
        <v>94</v>
      </c>
      <c r="C135" s="19" t="s">
        <v>73</v>
      </c>
      <c r="D135" s="5">
        <v>566818009</v>
      </c>
      <c r="E135" s="5">
        <v>633842186</v>
      </c>
      <c r="F135" s="5">
        <v>67024177</v>
      </c>
      <c r="G135" s="20">
        <v>0.12</v>
      </c>
    </row>
    <row r="136" spans="1:7" ht="64.5" hidden="1" thickBot="1" x14ac:dyDescent="0.3">
      <c r="A136" s="17" t="s">
        <v>93</v>
      </c>
      <c r="B136" s="22" t="s">
        <v>94</v>
      </c>
      <c r="C136" s="19" t="s">
        <v>81</v>
      </c>
      <c r="D136" s="5">
        <v>783621944</v>
      </c>
      <c r="E136" s="5">
        <v>546323872</v>
      </c>
      <c r="F136" s="5">
        <v>-237298072</v>
      </c>
      <c r="G136" s="20">
        <v>-0.3</v>
      </c>
    </row>
    <row r="137" spans="1:7" ht="64.5" hidden="1" thickBot="1" x14ac:dyDescent="0.3">
      <c r="A137" s="17" t="s">
        <v>93</v>
      </c>
      <c r="B137" s="22" t="s">
        <v>94</v>
      </c>
      <c r="C137" s="19" t="s">
        <v>74</v>
      </c>
      <c r="D137" s="5">
        <v>462230538</v>
      </c>
      <c r="E137" s="5">
        <v>456142526</v>
      </c>
      <c r="F137" s="5">
        <v>-6088012</v>
      </c>
      <c r="G137" s="20">
        <v>-0.01</v>
      </c>
    </row>
    <row r="138" spans="1:7" ht="64.5" hidden="1" thickBot="1" x14ac:dyDescent="0.3">
      <c r="A138" s="17" t="s">
        <v>93</v>
      </c>
      <c r="B138" s="22" t="s">
        <v>94</v>
      </c>
      <c r="C138" s="19" t="s">
        <v>76</v>
      </c>
      <c r="D138" s="5">
        <v>7577000</v>
      </c>
      <c r="E138" s="5">
        <v>11216000</v>
      </c>
      <c r="F138" s="5">
        <v>3639000</v>
      </c>
      <c r="G138" s="20">
        <v>0.48</v>
      </c>
    </row>
    <row r="139" spans="1:7" ht="64.5" hidden="1" thickBot="1" x14ac:dyDescent="0.3">
      <c r="A139" s="17" t="s">
        <v>93</v>
      </c>
      <c r="B139" s="22" t="s">
        <v>94</v>
      </c>
      <c r="C139" s="19" t="s">
        <v>77</v>
      </c>
      <c r="D139" s="21" t="s">
        <v>78</v>
      </c>
      <c r="E139" s="5">
        <v>46639424</v>
      </c>
      <c r="F139" s="5">
        <v>46639424</v>
      </c>
      <c r="G139" s="21" t="s">
        <v>79</v>
      </c>
    </row>
    <row r="140" spans="1:7" ht="102.75" hidden="1" thickBot="1" x14ac:dyDescent="0.3">
      <c r="A140" s="17" t="s">
        <v>95</v>
      </c>
      <c r="B140" s="18">
        <v>36895</v>
      </c>
      <c r="C140" s="19" t="s">
        <v>63</v>
      </c>
      <c r="D140" s="5">
        <v>22200150</v>
      </c>
      <c r="E140" s="5">
        <v>176338055</v>
      </c>
      <c r="F140" s="5">
        <v>154137905</v>
      </c>
      <c r="G140" s="20">
        <v>6.94</v>
      </c>
    </row>
    <row r="141" spans="1:7" ht="102.75" hidden="1" thickBot="1" x14ac:dyDescent="0.3">
      <c r="A141" s="17" t="s">
        <v>95</v>
      </c>
      <c r="B141" s="18">
        <v>36895</v>
      </c>
      <c r="C141" s="19" t="s">
        <v>64</v>
      </c>
      <c r="D141" s="5">
        <v>1316669015</v>
      </c>
      <c r="E141" s="5">
        <v>1336737705</v>
      </c>
      <c r="F141" s="5">
        <v>20068690</v>
      </c>
      <c r="G141" s="20">
        <v>0.02</v>
      </c>
    </row>
    <row r="142" spans="1:7" ht="102.75" hidden="1" thickBot="1" x14ac:dyDescent="0.3">
      <c r="A142" s="17" t="s">
        <v>95</v>
      </c>
      <c r="B142" s="18">
        <v>36895</v>
      </c>
      <c r="C142" s="19" t="s">
        <v>65</v>
      </c>
      <c r="D142" s="5">
        <v>8565326</v>
      </c>
      <c r="E142" s="5">
        <v>62690046</v>
      </c>
      <c r="F142" s="5">
        <v>54124720</v>
      </c>
      <c r="G142" s="20">
        <v>6.32</v>
      </c>
    </row>
    <row r="143" spans="1:7" ht="102.75" hidden="1" thickBot="1" x14ac:dyDescent="0.3">
      <c r="A143" s="17" t="s">
        <v>95</v>
      </c>
      <c r="B143" s="18">
        <v>36895</v>
      </c>
      <c r="C143" s="19" t="s">
        <v>66</v>
      </c>
      <c r="D143" s="5">
        <v>175505542</v>
      </c>
      <c r="E143" s="5">
        <v>970017524</v>
      </c>
      <c r="F143" s="5">
        <v>794511983</v>
      </c>
      <c r="G143" s="20">
        <v>4.53</v>
      </c>
    </row>
    <row r="144" spans="1:7" ht="102.75" hidden="1" thickBot="1" x14ac:dyDescent="0.3">
      <c r="A144" s="17" t="s">
        <v>95</v>
      </c>
      <c r="B144" s="18">
        <v>36895</v>
      </c>
      <c r="C144" s="19" t="s">
        <v>67</v>
      </c>
      <c r="D144" s="5">
        <v>50523878490</v>
      </c>
      <c r="E144" s="5">
        <v>56649909743</v>
      </c>
      <c r="F144" s="5">
        <v>6126031253</v>
      </c>
      <c r="G144" s="20">
        <v>0.12</v>
      </c>
    </row>
    <row r="145" spans="1:7" ht="102.75" hidden="1" thickBot="1" x14ac:dyDescent="0.3">
      <c r="A145" s="17" t="s">
        <v>95</v>
      </c>
      <c r="B145" s="18">
        <v>36895</v>
      </c>
      <c r="C145" s="19" t="s">
        <v>69</v>
      </c>
      <c r="D145" s="5">
        <v>39953849</v>
      </c>
      <c r="E145" s="5">
        <v>135000</v>
      </c>
      <c r="F145" s="5">
        <v>-39818849</v>
      </c>
      <c r="G145" s="20">
        <v>-1</v>
      </c>
    </row>
    <row r="146" spans="1:7" ht="102.75" hidden="1" thickBot="1" x14ac:dyDescent="0.3">
      <c r="A146" s="17" t="s">
        <v>95</v>
      </c>
      <c r="B146" s="18">
        <v>36895</v>
      </c>
      <c r="C146" s="19" t="s">
        <v>70</v>
      </c>
      <c r="D146" s="5">
        <v>253594504</v>
      </c>
      <c r="E146" s="5">
        <v>279891037</v>
      </c>
      <c r="F146" s="5">
        <v>26296533</v>
      </c>
      <c r="G146" s="20">
        <v>0.1</v>
      </c>
    </row>
    <row r="147" spans="1:7" ht="102.75" hidden="1" thickBot="1" x14ac:dyDescent="0.3">
      <c r="A147" s="17" t="s">
        <v>95</v>
      </c>
      <c r="B147" s="18">
        <v>36895</v>
      </c>
      <c r="C147" s="19" t="s">
        <v>71</v>
      </c>
      <c r="D147" s="5">
        <v>306204166</v>
      </c>
      <c r="E147" s="5">
        <v>34339140199</v>
      </c>
      <c r="F147" s="5">
        <v>34032936033</v>
      </c>
      <c r="G147" s="20">
        <v>111.14</v>
      </c>
    </row>
    <row r="148" spans="1:7" ht="102.75" hidden="1" thickBot="1" x14ac:dyDescent="0.3">
      <c r="A148" s="17" t="s">
        <v>95</v>
      </c>
      <c r="B148" s="18">
        <v>36895</v>
      </c>
      <c r="C148" s="19" t="s">
        <v>72</v>
      </c>
      <c r="D148" s="5">
        <v>785062001</v>
      </c>
      <c r="E148" s="5">
        <v>4649819968</v>
      </c>
      <c r="F148" s="5">
        <v>3864757968</v>
      </c>
      <c r="G148" s="20">
        <v>4.92</v>
      </c>
    </row>
    <row r="149" spans="1:7" ht="102.75" hidden="1" thickBot="1" x14ac:dyDescent="0.3">
      <c r="A149" s="17" t="s">
        <v>95</v>
      </c>
      <c r="B149" s="18">
        <v>36895</v>
      </c>
      <c r="C149" s="19" t="s">
        <v>73</v>
      </c>
      <c r="D149" s="5">
        <v>1065505335</v>
      </c>
      <c r="E149" s="5">
        <v>1001078546</v>
      </c>
      <c r="F149" s="5">
        <v>-64426789</v>
      </c>
      <c r="G149" s="20">
        <v>-0.06</v>
      </c>
    </row>
    <row r="150" spans="1:7" ht="102.75" hidden="1" thickBot="1" x14ac:dyDescent="0.3">
      <c r="A150" s="17" t="s">
        <v>95</v>
      </c>
      <c r="B150" s="18">
        <v>36895</v>
      </c>
      <c r="C150" s="19" t="s">
        <v>81</v>
      </c>
      <c r="D150" s="5">
        <v>687130259</v>
      </c>
      <c r="E150" s="5">
        <v>2168161977</v>
      </c>
      <c r="F150" s="5">
        <v>1481031718</v>
      </c>
      <c r="G150" s="20">
        <v>2.16</v>
      </c>
    </row>
    <row r="151" spans="1:7" ht="102.75" hidden="1" thickBot="1" x14ac:dyDescent="0.3">
      <c r="A151" s="17" t="s">
        <v>95</v>
      </c>
      <c r="B151" s="18">
        <v>36895</v>
      </c>
      <c r="C151" s="19" t="s">
        <v>74</v>
      </c>
      <c r="D151" s="5">
        <v>2507776808</v>
      </c>
      <c r="E151" s="5">
        <v>961679350</v>
      </c>
      <c r="F151" s="5">
        <v>-1546097458</v>
      </c>
      <c r="G151" s="20">
        <v>-0.62</v>
      </c>
    </row>
    <row r="152" spans="1:7" ht="102.75" hidden="1" thickBot="1" x14ac:dyDescent="0.3">
      <c r="A152" s="17" t="s">
        <v>95</v>
      </c>
      <c r="B152" s="18">
        <v>36895</v>
      </c>
      <c r="C152" s="19" t="s">
        <v>76</v>
      </c>
      <c r="D152" s="5">
        <v>168463468</v>
      </c>
      <c r="E152" s="21" t="s">
        <v>78</v>
      </c>
      <c r="F152" s="5">
        <v>-168463468</v>
      </c>
      <c r="G152" s="20">
        <v>-1</v>
      </c>
    </row>
    <row r="153" spans="1:7" ht="39" hidden="1" thickBot="1" x14ac:dyDescent="0.3">
      <c r="A153" s="17" t="s">
        <v>96</v>
      </c>
      <c r="B153" s="18">
        <v>36560</v>
      </c>
      <c r="C153" s="19" t="s">
        <v>64</v>
      </c>
      <c r="D153" s="21" t="s">
        <v>78</v>
      </c>
      <c r="E153" s="5">
        <v>181755254</v>
      </c>
      <c r="F153" s="5">
        <v>181755254</v>
      </c>
      <c r="G153" s="21" t="s">
        <v>79</v>
      </c>
    </row>
    <row r="154" spans="1:7" ht="39" hidden="1" thickBot="1" x14ac:dyDescent="0.3">
      <c r="A154" s="17" t="s">
        <v>96</v>
      </c>
      <c r="B154" s="18">
        <v>36560</v>
      </c>
      <c r="C154" s="19" t="s">
        <v>65</v>
      </c>
      <c r="D154" s="5">
        <v>47462845</v>
      </c>
      <c r="E154" s="5">
        <v>5839720</v>
      </c>
      <c r="F154" s="5">
        <v>-41623125</v>
      </c>
      <c r="G154" s="20">
        <v>-0.88</v>
      </c>
    </row>
    <row r="155" spans="1:7" ht="39" hidden="1" thickBot="1" x14ac:dyDescent="0.3">
      <c r="A155" s="17" t="s">
        <v>96</v>
      </c>
      <c r="B155" s="18">
        <v>36560</v>
      </c>
      <c r="C155" s="19" t="s">
        <v>66</v>
      </c>
      <c r="D155" s="5">
        <v>582591782</v>
      </c>
      <c r="E155" s="5">
        <v>60850540</v>
      </c>
      <c r="F155" s="5">
        <v>-521741242</v>
      </c>
      <c r="G155" s="20">
        <v>-0.9</v>
      </c>
    </row>
    <row r="156" spans="1:7" ht="39" hidden="1" thickBot="1" x14ac:dyDescent="0.3">
      <c r="A156" s="17" t="s">
        <v>96</v>
      </c>
      <c r="B156" s="18">
        <v>36560</v>
      </c>
      <c r="C156" s="19" t="s">
        <v>67</v>
      </c>
      <c r="D156" s="5">
        <v>1129650093</v>
      </c>
      <c r="E156" s="5">
        <v>5380708963</v>
      </c>
      <c r="F156" s="5">
        <v>4251058870</v>
      </c>
      <c r="G156" s="20">
        <v>3.76</v>
      </c>
    </row>
    <row r="157" spans="1:7" ht="39" hidden="1" thickBot="1" x14ac:dyDescent="0.3">
      <c r="A157" s="17" t="s">
        <v>96</v>
      </c>
      <c r="B157" s="18">
        <v>36560</v>
      </c>
      <c r="C157" s="19" t="s">
        <v>72</v>
      </c>
      <c r="D157" s="5">
        <v>12359898</v>
      </c>
      <c r="E157" s="21" t="s">
        <v>78</v>
      </c>
      <c r="F157" s="5">
        <v>-12359898</v>
      </c>
      <c r="G157" s="20">
        <v>-1</v>
      </c>
    </row>
    <row r="158" spans="1:7" ht="39" hidden="1" thickBot="1" x14ac:dyDescent="0.3">
      <c r="A158" s="17" t="s">
        <v>96</v>
      </c>
      <c r="B158" s="18">
        <v>36560</v>
      </c>
      <c r="C158" s="19" t="s">
        <v>73</v>
      </c>
      <c r="D158" s="5">
        <v>5157558</v>
      </c>
      <c r="E158" s="5">
        <v>52786232</v>
      </c>
      <c r="F158" s="5">
        <v>47628674</v>
      </c>
      <c r="G158" s="20">
        <v>9.23</v>
      </c>
    </row>
    <row r="159" spans="1:7" ht="39" hidden="1" thickBot="1" x14ac:dyDescent="0.3">
      <c r="A159" s="17" t="s">
        <v>96</v>
      </c>
      <c r="B159" s="18">
        <v>36560</v>
      </c>
      <c r="C159" s="19" t="s">
        <v>74</v>
      </c>
      <c r="D159" s="5">
        <v>50970000</v>
      </c>
      <c r="E159" s="5">
        <v>141731437</v>
      </c>
      <c r="F159" s="5">
        <v>90761437</v>
      </c>
      <c r="G159" s="20">
        <v>1.78</v>
      </c>
    </row>
    <row r="160" spans="1:7" ht="51.75" hidden="1" thickBot="1" x14ac:dyDescent="0.3">
      <c r="A160" s="17" t="s">
        <v>97</v>
      </c>
      <c r="B160" s="18">
        <v>36589</v>
      </c>
      <c r="C160" s="19" t="s">
        <v>64</v>
      </c>
      <c r="D160" s="5">
        <v>251018723</v>
      </c>
      <c r="E160" s="5">
        <v>185591288</v>
      </c>
      <c r="F160" s="5">
        <v>-65427435</v>
      </c>
      <c r="G160" s="20">
        <v>-0.26</v>
      </c>
    </row>
    <row r="161" spans="1:7" ht="51.75" hidden="1" thickBot="1" x14ac:dyDescent="0.3">
      <c r="A161" s="17" t="s">
        <v>97</v>
      </c>
      <c r="B161" s="18">
        <v>36589</v>
      </c>
      <c r="C161" s="19" t="s">
        <v>65</v>
      </c>
      <c r="D161" s="5">
        <v>57078571</v>
      </c>
      <c r="E161" s="5">
        <v>60347829</v>
      </c>
      <c r="F161" s="5">
        <v>3269258</v>
      </c>
      <c r="G161" s="20">
        <v>0.06</v>
      </c>
    </row>
    <row r="162" spans="1:7" ht="51.75" hidden="1" thickBot="1" x14ac:dyDescent="0.3">
      <c r="A162" s="17" t="s">
        <v>97</v>
      </c>
      <c r="B162" s="18">
        <v>36589</v>
      </c>
      <c r="C162" s="19" t="s">
        <v>66</v>
      </c>
      <c r="D162" s="5">
        <v>942291686</v>
      </c>
      <c r="E162" s="5">
        <v>1353565591</v>
      </c>
      <c r="F162" s="5">
        <v>411273905</v>
      </c>
      <c r="G162" s="20">
        <v>0.44</v>
      </c>
    </row>
    <row r="163" spans="1:7" ht="51.75" hidden="1" thickBot="1" x14ac:dyDescent="0.3">
      <c r="A163" s="17" t="s">
        <v>97</v>
      </c>
      <c r="B163" s="18">
        <v>36589</v>
      </c>
      <c r="C163" s="19" t="s">
        <v>67</v>
      </c>
      <c r="D163" s="5">
        <v>27376193750</v>
      </c>
      <c r="E163" s="5">
        <v>66760863663</v>
      </c>
      <c r="F163" s="5">
        <v>39384669913</v>
      </c>
      <c r="G163" s="20">
        <v>1.44</v>
      </c>
    </row>
    <row r="164" spans="1:7" ht="51.75" hidden="1" thickBot="1" x14ac:dyDescent="0.3">
      <c r="A164" s="17" t="s">
        <v>97</v>
      </c>
      <c r="B164" s="18">
        <v>36589</v>
      </c>
      <c r="C164" s="19" t="s">
        <v>69</v>
      </c>
      <c r="D164" s="5">
        <v>445571559</v>
      </c>
      <c r="E164" s="5">
        <v>1442172428</v>
      </c>
      <c r="F164" s="5">
        <v>996600869</v>
      </c>
      <c r="G164" s="20">
        <v>2.2400000000000002</v>
      </c>
    </row>
    <row r="165" spans="1:7" ht="51.75" hidden="1" thickBot="1" x14ac:dyDescent="0.3">
      <c r="A165" s="17" t="s">
        <v>97</v>
      </c>
      <c r="B165" s="18">
        <v>36589</v>
      </c>
      <c r="C165" s="19" t="s">
        <v>70</v>
      </c>
      <c r="D165" s="5">
        <v>144252660</v>
      </c>
      <c r="E165" s="5">
        <v>287226947</v>
      </c>
      <c r="F165" s="5">
        <v>142974287</v>
      </c>
      <c r="G165" s="20">
        <v>0.99</v>
      </c>
    </row>
    <row r="166" spans="1:7" ht="51.75" hidden="1" thickBot="1" x14ac:dyDescent="0.3">
      <c r="A166" s="17" t="s">
        <v>97</v>
      </c>
      <c r="B166" s="18">
        <v>36589</v>
      </c>
      <c r="C166" s="19" t="s">
        <v>71</v>
      </c>
      <c r="D166" s="5">
        <v>259910204</v>
      </c>
      <c r="E166" s="5">
        <v>990507375</v>
      </c>
      <c r="F166" s="5">
        <v>730597170</v>
      </c>
      <c r="G166" s="20">
        <v>2.81</v>
      </c>
    </row>
    <row r="167" spans="1:7" ht="51.75" hidden="1" thickBot="1" x14ac:dyDescent="0.3">
      <c r="A167" s="17" t="s">
        <v>97</v>
      </c>
      <c r="B167" s="18">
        <v>36589</v>
      </c>
      <c r="C167" s="19" t="s">
        <v>72</v>
      </c>
      <c r="D167" s="5">
        <v>10430096034</v>
      </c>
      <c r="E167" s="5">
        <v>12203201716</v>
      </c>
      <c r="F167" s="5">
        <v>1773105682</v>
      </c>
      <c r="G167" s="20">
        <v>0.17</v>
      </c>
    </row>
    <row r="168" spans="1:7" ht="51.75" hidden="1" thickBot="1" x14ac:dyDescent="0.3">
      <c r="A168" s="17" t="s">
        <v>97</v>
      </c>
      <c r="B168" s="18">
        <v>36589</v>
      </c>
      <c r="C168" s="19" t="s">
        <v>73</v>
      </c>
      <c r="D168" s="5">
        <v>1612981572</v>
      </c>
      <c r="E168" s="5">
        <v>3276170151</v>
      </c>
      <c r="F168" s="5">
        <v>1663188580</v>
      </c>
      <c r="G168" s="20">
        <v>1.03</v>
      </c>
    </row>
    <row r="169" spans="1:7" ht="51.75" hidden="1" thickBot="1" x14ac:dyDescent="0.3">
      <c r="A169" s="17" t="s">
        <v>97</v>
      </c>
      <c r="B169" s="18">
        <v>36589</v>
      </c>
      <c r="C169" s="19" t="s">
        <v>81</v>
      </c>
      <c r="D169" s="5">
        <v>1746144222</v>
      </c>
      <c r="E169" s="5">
        <v>1207719313</v>
      </c>
      <c r="F169" s="5">
        <v>-538424909</v>
      </c>
      <c r="G169" s="20">
        <v>-0.31</v>
      </c>
    </row>
    <row r="170" spans="1:7" ht="51.75" hidden="1" thickBot="1" x14ac:dyDescent="0.3">
      <c r="A170" s="17" t="s">
        <v>97</v>
      </c>
      <c r="B170" s="18">
        <v>36589</v>
      </c>
      <c r="C170" s="19" t="s">
        <v>74</v>
      </c>
      <c r="D170" s="5">
        <v>1446183909</v>
      </c>
      <c r="E170" s="5">
        <v>1830534799</v>
      </c>
      <c r="F170" s="5">
        <v>384350890</v>
      </c>
      <c r="G170" s="20">
        <v>0.27</v>
      </c>
    </row>
    <row r="171" spans="1:7" ht="51.75" hidden="1" thickBot="1" x14ac:dyDescent="0.3">
      <c r="A171" s="17" t="s">
        <v>97</v>
      </c>
      <c r="B171" s="18">
        <v>36589</v>
      </c>
      <c r="C171" s="19" t="s">
        <v>77</v>
      </c>
      <c r="D171" s="21" t="s">
        <v>78</v>
      </c>
      <c r="E171" s="5">
        <v>12796308</v>
      </c>
      <c r="F171" s="5">
        <v>12796308</v>
      </c>
      <c r="G171" s="21" t="s">
        <v>79</v>
      </c>
    </row>
    <row r="172" spans="1:7" ht="77.25" hidden="1" thickBot="1" x14ac:dyDescent="0.3">
      <c r="A172" s="17" t="s">
        <v>98</v>
      </c>
      <c r="B172" s="18">
        <v>36896</v>
      </c>
      <c r="C172" s="19" t="s">
        <v>65</v>
      </c>
      <c r="D172" s="5">
        <v>4866292</v>
      </c>
      <c r="E172" s="5">
        <v>7224992</v>
      </c>
      <c r="F172" s="5">
        <v>2358700</v>
      </c>
      <c r="G172" s="20">
        <v>0.48</v>
      </c>
    </row>
    <row r="173" spans="1:7" ht="77.25" hidden="1" thickBot="1" x14ac:dyDescent="0.3">
      <c r="A173" s="17" t="s">
        <v>98</v>
      </c>
      <c r="B173" s="18">
        <v>36896</v>
      </c>
      <c r="C173" s="19" t="s">
        <v>66</v>
      </c>
      <c r="D173" s="5">
        <v>95055961</v>
      </c>
      <c r="E173" s="5">
        <v>92191420</v>
      </c>
      <c r="F173" s="5">
        <v>-2864541</v>
      </c>
      <c r="G173" s="20">
        <v>-0.03</v>
      </c>
    </row>
    <row r="174" spans="1:7" ht="77.25" hidden="1" thickBot="1" x14ac:dyDescent="0.3">
      <c r="A174" s="17" t="s">
        <v>98</v>
      </c>
      <c r="B174" s="18">
        <v>36896</v>
      </c>
      <c r="C174" s="19" t="s">
        <v>67</v>
      </c>
      <c r="D174" s="5">
        <v>1992170701</v>
      </c>
      <c r="E174" s="5">
        <v>811060788</v>
      </c>
      <c r="F174" s="5">
        <v>-1181109913</v>
      </c>
      <c r="G174" s="20">
        <v>-0.59</v>
      </c>
    </row>
    <row r="175" spans="1:7" ht="77.25" hidden="1" thickBot="1" x14ac:dyDescent="0.3">
      <c r="A175" s="17" t="s">
        <v>98</v>
      </c>
      <c r="B175" s="18">
        <v>36896</v>
      </c>
      <c r="C175" s="19" t="s">
        <v>69</v>
      </c>
      <c r="D175" s="5">
        <v>4000000</v>
      </c>
      <c r="E175" s="5">
        <v>4295000</v>
      </c>
      <c r="F175" s="5">
        <v>295000</v>
      </c>
      <c r="G175" s="20">
        <v>7.0000000000000007E-2</v>
      </c>
    </row>
    <row r="176" spans="1:7" ht="77.25" hidden="1" thickBot="1" x14ac:dyDescent="0.3">
      <c r="A176" s="17" t="s">
        <v>98</v>
      </c>
      <c r="B176" s="18">
        <v>36896</v>
      </c>
      <c r="C176" s="19" t="s">
        <v>70</v>
      </c>
      <c r="D176" s="5">
        <v>121750549</v>
      </c>
      <c r="E176" s="5">
        <v>204873219</v>
      </c>
      <c r="F176" s="5">
        <v>83122670</v>
      </c>
      <c r="G176" s="20">
        <v>0.68</v>
      </c>
    </row>
    <row r="177" spans="1:7" ht="77.25" hidden="1" thickBot="1" x14ac:dyDescent="0.3">
      <c r="A177" s="17" t="s">
        <v>98</v>
      </c>
      <c r="B177" s="18">
        <v>36896</v>
      </c>
      <c r="C177" s="19" t="s">
        <v>71</v>
      </c>
      <c r="D177" s="5">
        <v>3893336</v>
      </c>
      <c r="E177" s="5">
        <v>15887500</v>
      </c>
      <c r="F177" s="5">
        <v>11994164</v>
      </c>
      <c r="G177" s="20">
        <v>3.08</v>
      </c>
    </row>
    <row r="178" spans="1:7" ht="77.25" hidden="1" thickBot="1" x14ac:dyDescent="0.3">
      <c r="A178" s="17" t="s">
        <v>98</v>
      </c>
      <c r="B178" s="18">
        <v>36896</v>
      </c>
      <c r="C178" s="19" t="s">
        <v>72</v>
      </c>
      <c r="D178" s="5">
        <v>33223206</v>
      </c>
      <c r="E178" s="5">
        <v>50595243</v>
      </c>
      <c r="F178" s="5">
        <v>17372037</v>
      </c>
      <c r="G178" s="20">
        <v>0.52</v>
      </c>
    </row>
    <row r="179" spans="1:7" ht="77.25" hidden="1" thickBot="1" x14ac:dyDescent="0.3">
      <c r="A179" s="17" t="s">
        <v>98</v>
      </c>
      <c r="B179" s="18">
        <v>36896</v>
      </c>
      <c r="C179" s="19" t="s">
        <v>73</v>
      </c>
      <c r="D179" s="5">
        <v>12174926</v>
      </c>
      <c r="E179" s="5">
        <v>49675958</v>
      </c>
      <c r="F179" s="5">
        <v>37501032</v>
      </c>
      <c r="G179" s="20">
        <v>3.08</v>
      </c>
    </row>
    <row r="180" spans="1:7" ht="77.25" hidden="1" thickBot="1" x14ac:dyDescent="0.3">
      <c r="A180" s="17" t="s">
        <v>98</v>
      </c>
      <c r="B180" s="18">
        <v>36896</v>
      </c>
      <c r="C180" s="19" t="s">
        <v>81</v>
      </c>
      <c r="D180" s="5">
        <v>125638337</v>
      </c>
      <c r="E180" s="5">
        <v>144963149</v>
      </c>
      <c r="F180" s="5">
        <v>19324812</v>
      </c>
      <c r="G180" s="20">
        <v>0.15</v>
      </c>
    </row>
    <row r="181" spans="1:7" ht="77.25" hidden="1" thickBot="1" x14ac:dyDescent="0.3">
      <c r="A181" s="17" t="s">
        <v>98</v>
      </c>
      <c r="B181" s="18">
        <v>36896</v>
      </c>
      <c r="C181" s="19" t="s">
        <v>74</v>
      </c>
      <c r="D181" s="5">
        <v>1695600</v>
      </c>
      <c r="E181" s="5">
        <v>759300</v>
      </c>
      <c r="F181" s="5">
        <v>-936300</v>
      </c>
      <c r="G181" s="20">
        <v>-0.55000000000000004</v>
      </c>
    </row>
    <row r="182" spans="1:7" ht="64.5" hidden="1" thickBot="1" x14ac:dyDescent="0.3">
      <c r="A182" s="17" t="s">
        <v>99</v>
      </c>
      <c r="B182" s="18">
        <v>36590</v>
      </c>
      <c r="C182" s="19" t="s">
        <v>63</v>
      </c>
      <c r="D182" s="5">
        <v>10094266</v>
      </c>
      <c r="E182" s="5">
        <v>1800000</v>
      </c>
      <c r="F182" s="5">
        <v>-8294266</v>
      </c>
      <c r="G182" s="20">
        <v>-0.82</v>
      </c>
    </row>
    <row r="183" spans="1:7" ht="64.5" hidden="1" thickBot="1" x14ac:dyDescent="0.3">
      <c r="A183" s="17" t="s">
        <v>99</v>
      </c>
      <c r="B183" s="18">
        <v>36590</v>
      </c>
      <c r="C183" s="19" t="s">
        <v>64</v>
      </c>
      <c r="D183" s="5">
        <v>453503181</v>
      </c>
      <c r="E183" s="5">
        <v>6583333</v>
      </c>
      <c r="F183" s="5">
        <v>-446919848</v>
      </c>
      <c r="G183" s="20">
        <v>-0.99</v>
      </c>
    </row>
    <row r="184" spans="1:7" ht="64.5" hidden="1" thickBot="1" x14ac:dyDescent="0.3">
      <c r="A184" s="17" t="s">
        <v>99</v>
      </c>
      <c r="B184" s="18">
        <v>36590</v>
      </c>
      <c r="C184" s="19" t="s">
        <v>65</v>
      </c>
      <c r="D184" s="5">
        <v>85232447</v>
      </c>
      <c r="E184" s="5">
        <v>90685027</v>
      </c>
      <c r="F184" s="5">
        <v>5452581</v>
      </c>
      <c r="G184" s="20">
        <v>0.06</v>
      </c>
    </row>
    <row r="185" spans="1:7" ht="64.5" hidden="1" thickBot="1" x14ac:dyDescent="0.3">
      <c r="A185" s="17" t="s">
        <v>99</v>
      </c>
      <c r="B185" s="18">
        <v>36590</v>
      </c>
      <c r="C185" s="19" t="s">
        <v>66</v>
      </c>
      <c r="D185" s="5">
        <v>715309557</v>
      </c>
      <c r="E185" s="5">
        <v>864965190</v>
      </c>
      <c r="F185" s="5">
        <v>149655633</v>
      </c>
      <c r="G185" s="20">
        <v>0.21</v>
      </c>
    </row>
    <row r="186" spans="1:7" ht="64.5" hidden="1" thickBot="1" x14ac:dyDescent="0.3">
      <c r="A186" s="17" t="s">
        <v>99</v>
      </c>
      <c r="B186" s="18">
        <v>36590</v>
      </c>
      <c r="C186" s="19" t="s">
        <v>67</v>
      </c>
      <c r="D186" s="5">
        <v>23101110272</v>
      </c>
      <c r="E186" s="5">
        <v>27882306663</v>
      </c>
      <c r="F186" s="5">
        <v>4781196391</v>
      </c>
      <c r="G186" s="20">
        <v>0.21</v>
      </c>
    </row>
    <row r="187" spans="1:7" ht="64.5" hidden="1" thickBot="1" x14ac:dyDescent="0.3">
      <c r="A187" s="17" t="s">
        <v>99</v>
      </c>
      <c r="B187" s="18">
        <v>36590</v>
      </c>
      <c r="C187" s="19" t="s">
        <v>69</v>
      </c>
      <c r="D187" s="5">
        <v>646137501</v>
      </c>
      <c r="E187" s="5">
        <v>7772165234</v>
      </c>
      <c r="F187" s="5">
        <v>7126027732</v>
      </c>
      <c r="G187" s="20">
        <v>11.03</v>
      </c>
    </row>
    <row r="188" spans="1:7" ht="64.5" hidden="1" thickBot="1" x14ac:dyDescent="0.3">
      <c r="A188" s="17" t="s">
        <v>99</v>
      </c>
      <c r="B188" s="18">
        <v>36590</v>
      </c>
      <c r="C188" s="19" t="s">
        <v>70</v>
      </c>
      <c r="D188" s="5">
        <v>175318530</v>
      </c>
      <c r="E188" s="5">
        <v>956736069</v>
      </c>
      <c r="F188" s="5">
        <v>781417539</v>
      </c>
      <c r="G188" s="20">
        <v>4.46</v>
      </c>
    </row>
    <row r="189" spans="1:7" ht="64.5" hidden="1" thickBot="1" x14ac:dyDescent="0.3">
      <c r="A189" s="17" t="s">
        <v>99</v>
      </c>
      <c r="B189" s="18">
        <v>36590</v>
      </c>
      <c r="C189" s="19" t="s">
        <v>71</v>
      </c>
      <c r="D189" s="5">
        <v>10893436</v>
      </c>
      <c r="E189" s="5">
        <v>32023359607</v>
      </c>
      <c r="F189" s="5">
        <v>32012466171</v>
      </c>
      <c r="G189" s="20">
        <v>2938.69</v>
      </c>
    </row>
    <row r="190" spans="1:7" ht="64.5" hidden="1" thickBot="1" x14ac:dyDescent="0.3">
      <c r="A190" s="17" t="s">
        <v>99</v>
      </c>
      <c r="B190" s="18">
        <v>36590</v>
      </c>
      <c r="C190" s="19" t="s">
        <v>72</v>
      </c>
      <c r="D190" s="5">
        <v>213459345</v>
      </c>
      <c r="E190" s="5">
        <v>735715418</v>
      </c>
      <c r="F190" s="5">
        <v>522256073</v>
      </c>
      <c r="G190" s="20">
        <v>2.4500000000000002</v>
      </c>
    </row>
    <row r="191" spans="1:7" ht="64.5" hidden="1" thickBot="1" x14ac:dyDescent="0.3">
      <c r="A191" s="17" t="s">
        <v>99</v>
      </c>
      <c r="B191" s="18">
        <v>36590</v>
      </c>
      <c r="C191" s="19" t="s">
        <v>73</v>
      </c>
      <c r="D191" s="5">
        <v>1379268596</v>
      </c>
      <c r="E191" s="5">
        <v>2818376878</v>
      </c>
      <c r="F191" s="5">
        <v>1439108282</v>
      </c>
      <c r="G191" s="20">
        <v>1.04</v>
      </c>
    </row>
    <row r="192" spans="1:7" ht="64.5" hidden="1" thickBot="1" x14ac:dyDescent="0.3">
      <c r="A192" s="17" t="s">
        <v>99</v>
      </c>
      <c r="B192" s="18">
        <v>36590</v>
      </c>
      <c r="C192" s="19" t="s">
        <v>81</v>
      </c>
      <c r="D192" s="5">
        <v>1746306425</v>
      </c>
      <c r="E192" s="5">
        <v>2841478043</v>
      </c>
      <c r="F192" s="5">
        <v>1095171618</v>
      </c>
      <c r="G192" s="20">
        <v>0.63</v>
      </c>
    </row>
    <row r="193" spans="1:7" ht="64.5" hidden="1" thickBot="1" x14ac:dyDescent="0.3">
      <c r="A193" s="17" t="s">
        <v>99</v>
      </c>
      <c r="B193" s="18">
        <v>36590</v>
      </c>
      <c r="C193" s="19" t="s">
        <v>74</v>
      </c>
      <c r="D193" s="5">
        <v>594214142</v>
      </c>
      <c r="E193" s="5">
        <v>1209500970</v>
      </c>
      <c r="F193" s="5">
        <v>615286828</v>
      </c>
      <c r="G193" s="20">
        <v>1.04</v>
      </c>
    </row>
    <row r="194" spans="1:7" ht="64.5" hidden="1" thickBot="1" x14ac:dyDescent="0.3">
      <c r="A194" s="17" t="s">
        <v>99</v>
      </c>
      <c r="B194" s="18">
        <v>36590</v>
      </c>
      <c r="C194" s="19" t="s">
        <v>76</v>
      </c>
      <c r="D194" s="5">
        <v>30335666</v>
      </c>
      <c r="E194" s="5">
        <v>76752313</v>
      </c>
      <c r="F194" s="5">
        <v>46416647</v>
      </c>
      <c r="G194" s="20">
        <v>1.53</v>
      </c>
    </row>
    <row r="195" spans="1:7" ht="51.75" hidden="1" thickBot="1" x14ac:dyDescent="0.3">
      <c r="A195" s="17" t="s">
        <v>100</v>
      </c>
      <c r="B195" s="18">
        <v>36902</v>
      </c>
      <c r="C195" s="19" t="s">
        <v>69</v>
      </c>
      <c r="D195" s="5">
        <v>37266908</v>
      </c>
      <c r="E195" s="21" t="s">
        <v>78</v>
      </c>
      <c r="F195" s="5">
        <v>-37266908</v>
      </c>
      <c r="G195" s="20">
        <v>-1</v>
      </c>
    </row>
    <row r="196" spans="1:7" ht="51.75" hidden="1" thickBot="1" x14ac:dyDescent="0.3">
      <c r="A196" s="17" t="s">
        <v>100</v>
      </c>
      <c r="B196" s="18">
        <v>36902</v>
      </c>
      <c r="C196" s="19" t="s">
        <v>70</v>
      </c>
      <c r="D196" s="5">
        <v>1345068090</v>
      </c>
      <c r="E196" s="5">
        <v>1197321091</v>
      </c>
      <c r="F196" s="5">
        <v>-147746999</v>
      </c>
      <c r="G196" s="20">
        <v>-0.11</v>
      </c>
    </row>
    <row r="197" spans="1:7" ht="51.75" hidden="1" thickBot="1" x14ac:dyDescent="0.3">
      <c r="A197" s="17" t="s">
        <v>100</v>
      </c>
      <c r="B197" s="18">
        <v>36902</v>
      </c>
      <c r="C197" s="19" t="s">
        <v>73</v>
      </c>
      <c r="D197" s="5">
        <v>11556722848</v>
      </c>
      <c r="E197" s="5">
        <v>6752147801</v>
      </c>
      <c r="F197" s="5">
        <v>-4804575048</v>
      </c>
      <c r="G197" s="20">
        <v>-0.42</v>
      </c>
    </row>
    <row r="198" spans="1:7" ht="51.75" hidden="1" thickBot="1" x14ac:dyDescent="0.3">
      <c r="A198" s="17" t="s">
        <v>100</v>
      </c>
      <c r="B198" s="18">
        <v>36902</v>
      </c>
      <c r="C198" s="19" t="s">
        <v>74</v>
      </c>
      <c r="D198" s="21" t="s">
        <v>78</v>
      </c>
      <c r="E198" s="5">
        <v>7636660</v>
      </c>
      <c r="F198" s="5">
        <v>7636660</v>
      </c>
      <c r="G198" s="21" t="s">
        <v>79</v>
      </c>
    </row>
    <row r="199" spans="1:7" ht="77.25" hidden="1" thickBot="1" x14ac:dyDescent="0.3">
      <c r="A199" s="17" t="s">
        <v>101</v>
      </c>
      <c r="B199" s="18">
        <v>36567</v>
      </c>
      <c r="C199" s="19" t="s">
        <v>64</v>
      </c>
      <c r="D199" s="5">
        <v>49340576305</v>
      </c>
      <c r="E199" s="5">
        <v>66755767612</v>
      </c>
      <c r="F199" s="5">
        <v>17415191307</v>
      </c>
      <c r="G199" s="20">
        <v>0.35</v>
      </c>
    </row>
    <row r="200" spans="1:7" ht="77.25" hidden="1" thickBot="1" x14ac:dyDescent="0.3">
      <c r="A200" s="17" t="s">
        <v>101</v>
      </c>
      <c r="B200" s="18">
        <v>36567</v>
      </c>
      <c r="C200" s="19" t="s">
        <v>65</v>
      </c>
      <c r="D200" s="5">
        <v>600642809</v>
      </c>
      <c r="E200" s="5">
        <v>690962540</v>
      </c>
      <c r="F200" s="5">
        <v>90319731</v>
      </c>
      <c r="G200" s="20">
        <v>0.15</v>
      </c>
    </row>
    <row r="201" spans="1:7" ht="77.25" hidden="1" thickBot="1" x14ac:dyDescent="0.3">
      <c r="A201" s="17" t="s">
        <v>101</v>
      </c>
      <c r="B201" s="18">
        <v>36567</v>
      </c>
      <c r="C201" s="19" t="s">
        <v>66</v>
      </c>
      <c r="D201" s="5">
        <v>578882219</v>
      </c>
      <c r="E201" s="5">
        <v>620752964</v>
      </c>
      <c r="F201" s="5">
        <v>41870745</v>
      </c>
      <c r="G201" s="20">
        <v>7.0000000000000007E-2</v>
      </c>
    </row>
    <row r="202" spans="1:7" ht="77.25" hidden="1" thickBot="1" x14ac:dyDescent="0.3">
      <c r="A202" s="17" t="s">
        <v>101</v>
      </c>
      <c r="B202" s="18">
        <v>36567</v>
      </c>
      <c r="C202" s="19" t="s">
        <v>67</v>
      </c>
      <c r="D202" s="5">
        <v>2006660319</v>
      </c>
      <c r="E202" s="5">
        <v>2319783072</v>
      </c>
      <c r="F202" s="5">
        <v>313122753</v>
      </c>
      <c r="G202" s="20">
        <v>0.16</v>
      </c>
    </row>
    <row r="203" spans="1:7" ht="77.25" hidden="1" thickBot="1" x14ac:dyDescent="0.3">
      <c r="A203" s="17" t="s">
        <v>101</v>
      </c>
      <c r="B203" s="18">
        <v>36567</v>
      </c>
      <c r="C203" s="19" t="s">
        <v>69</v>
      </c>
      <c r="D203" s="5">
        <v>4389375201</v>
      </c>
      <c r="E203" s="5">
        <v>3132927754</v>
      </c>
      <c r="F203" s="5">
        <v>-1256447447</v>
      </c>
      <c r="G203" s="20">
        <v>-0.28999999999999998</v>
      </c>
    </row>
    <row r="204" spans="1:7" ht="77.25" hidden="1" thickBot="1" x14ac:dyDescent="0.3">
      <c r="A204" s="17" t="s">
        <v>101</v>
      </c>
      <c r="B204" s="18">
        <v>36567</v>
      </c>
      <c r="C204" s="19" t="s">
        <v>71</v>
      </c>
      <c r="D204" s="5">
        <v>7717257325</v>
      </c>
      <c r="E204" s="5">
        <v>2103038854</v>
      </c>
      <c r="F204" s="5">
        <v>-5614218471</v>
      </c>
      <c r="G204" s="20">
        <v>-0.73</v>
      </c>
    </row>
    <row r="205" spans="1:7" ht="77.25" hidden="1" thickBot="1" x14ac:dyDescent="0.3">
      <c r="A205" s="17" t="s">
        <v>101</v>
      </c>
      <c r="B205" s="18">
        <v>36567</v>
      </c>
      <c r="C205" s="19" t="s">
        <v>72</v>
      </c>
      <c r="D205" s="5">
        <v>69882102782</v>
      </c>
      <c r="E205" s="5">
        <v>88136476234</v>
      </c>
      <c r="F205" s="5">
        <v>18254373452</v>
      </c>
      <c r="G205" s="20">
        <v>0.26</v>
      </c>
    </row>
    <row r="206" spans="1:7" ht="77.25" hidden="1" thickBot="1" x14ac:dyDescent="0.3">
      <c r="A206" s="17" t="s">
        <v>101</v>
      </c>
      <c r="B206" s="18">
        <v>36567</v>
      </c>
      <c r="C206" s="19" t="s">
        <v>73</v>
      </c>
      <c r="D206" s="5">
        <v>2666895967</v>
      </c>
      <c r="E206" s="5">
        <v>3447347702</v>
      </c>
      <c r="F206" s="5">
        <v>780451735</v>
      </c>
      <c r="G206" s="20">
        <v>0.28999999999999998</v>
      </c>
    </row>
    <row r="207" spans="1:7" ht="77.25" hidden="1" thickBot="1" x14ac:dyDescent="0.3">
      <c r="A207" s="17" t="s">
        <v>101</v>
      </c>
      <c r="B207" s="18">
        <v>36567</v>
      </c>
      <c r="C207" s="19" t="s">
        <v>81</v>
      </c>
      <c r="D207" s="5">
        <v>1907171370</v>
      </c>
      <c r="E207" s="5">
        <v>427749354</v>
      </c>
      <c r="F207" s="5">
        <v>-1479422016</v>
      </c>
      <c r="G207" s="20">
        <v>-0.78</v>
      </c>
    </row>
    <row r="208" spans="1:7" ht="77.25" hidden="1" thickBot="1" x14ac:dyDescent="0.3">
      <c r="A208" s="17" t="s">
        <v>101</v>
      </c>
      <c r="B208" s="18">
        <v>36567</v>
      </c>
      <c r="C208" s="19" t="s">
        <v>74</v>
      </c>
      <c r="D208" s="5">
        <v>2227776651</v>
      </c>
      <c r="E208" s="5">
        <v>1576861323</v>
      </c>
      <c r="F208" s="5">
        <v>-650915328</v>
      </c>
      <c r="G208" s="20">
        <v>-0.28999999999999998</v>
      </c>
    </row>
    <row r="209" spans="1:7" ht="77.25" hidden="1" thickBot="1" x14ac:dyDescent="0.3">
      <c r="A209" s="17" t="s">
        <v>101</v>
      </c>
      <c r="B209" s="18">
        <v>36567</v>
      </c>
      <c r="C209" s="19" t="s">
        <v>76</v>
      </c>
      <c r="D209" s="21" t="s">
        <v>78</v>
      </c>
      <c r="E209" s="5">
        <v>52065500</v>
      </c>
      <c r="F209" s="5">
        <v>52065500</v>
      </c>
      <c r="G209" s="21" t="s">
        <v>79</v>
      </c>
    </row>
    <row r="210" spans="1:7" ht="77.25" hidden="1" thickBot="1" x14ac:dyDescent="0.3">
      <c r="A210" s="17" t="s">
        <v>101</v>
      </c>
      <c r="B210" s="18">
        <v>36567</v>
      </c>
      <c r="C210" s="19" t="s">
        <v>77</v>
      </c>
      <c r="D210" s="5">
        <v>25641278</v>
      </c>
      <c r="E210" s="5">
        <v>496123936</v>
      </c>
      <c r="F210" s="5">
        <v>470482658</v>
      </c>
      <c r="G210" s="20">
        <v>18.350000000000001</v>
      </c>
    </row>
    <row r="211" spans="1:7" ht="64.5" hidden="1" thickBot="1" x14ac:dyDescent="0.3">
      <c r="A211" s="17" t="s">
        <v>102</v>
      </c>
      <c r="B211" s="18">
        <v>36627</v>
      </c>
      <c r="C211" s="19" t="s">
        <v>63</v>
      </c>
      <c r="D211" s="5">
        <v>7556306</v>
      </c>
      <c r="E211" s="5">
        <v>5925100</v>
      </c>
      <c r="F211" s="5">
        <v>-1631206</v>
      </c>
      <c r="G211" s="20">
        <v>-0.22</v>
      </c>
    </row>
    <row r="212" spans="1:7" ht="64.5" hidden="1" thickBot="1" x14ac:dyDescent="0.3">
      <c r="A212" s="17" t="s">
        <v>102</v>
      </c>
      <c r="B212" s="18">
        <v>36627</v>
      </c>
      <c r="C212" s="19" t="s">
        <v>64</v>
      </c>
      <c r="D212" s="5">
        <v>1787265886</v>
      </c>
      <c r="E212" s="5">
        <v>712277734</v>
      </c>
      <c r="F212" s="5">
        <v>-1074988152</v>
      </c>
      <c r="G212" s="20">
        <v>-0.6</v>
      </c>
    </row>
    <row r="213" spans="1:7" ht="64.5" hidden="1" thickBot="1" x14ac:dyDescent="0.3">
      <c r="A213" s="17" t="s">
        <v>102</v>
      </c>
      <c r="B213" s="18">
        <v>36627</v>
      </c>
      <c r="C213" s="19" t="s">
        <v>65</v>
      </c>
      <c r="D213" s="5">
        <v>125370066</v>
      </c>
      <c r="E213" s="5">
        <v>106602345</v>
      </c>
      <c r="F213" s="5">
        <v>-18767721</v>
      </c>
      <c r="G213" s="20">
        <v>-0.15</v>
      </c>
    </row>
    <row r="214" spans="1:7" ht="64.5" hidden="1" thickBot="1" x14ac:dyDescent="0.3">
      <c r="A214" s="17" t="s">
        <v>102</v>
      </c>
      <c r="B214" s="18">
        <v>36627</v>
      </c>
      <c r="C214" s="19" t="s">
        <v>66</v>
      </c>
      <c r="D214" s="5">
        <v>940652714</v>
      </c>
      <c r="E214" s="5">
        <v>1132209853</v>
      </c>
      <c r="F214" s="5">
        <v>191557139</v>
      </c>
      <c r="G214" s="20">
        <v>0.2</v>
      </c>
    </row>
    <row r="215" spans="1:7" ht="64.5" hidden="1" thickBot="1" x14ac:dyDescent="0.3">
      <c r="A215" s="17" t="s">
        <v>102</v>
      </c>
      <c r="B215" s="18">
        <v>36627</v>
      </c>
      <c r="C215" s="19" t="s">
        <v>67</v>
      </c>
      <c r="D215" s="5">
        <v>2582162400</v>
      </c>
      <c r="E215" s="5">
        <v>3316500871</v>
      </c>
      <c r="F215" s="5">
        <v>734338471</v>
      </c>
      <c r="G215" s="20">
        <v>0.28000000000000003</v>
      </c>
    </row>
    <row r="216" spans="1:7" ht="64.5" hidden="1" thickBot="1" x14ac:dyDescent="0.3">
      <c r="A216" s="17" t="s">
        <v>102</v>
      </c>
      <c r="B216" s="18">
        <v>36627</v>
      </c>
      <c r="C216" s="19" t="s">
        <v>69</v>
      </c>
      <c r="D216" s="5">
        <v>154870014</v>
      </c>
      <c r="E216" s="5">
        <v>267520620</v>
      </c>
      <c r="F216" s="5">
        <v>112650606</v>
      </c>
      <c r="G216" s="20">
        <v>0.73</v>
      </c>
    </row>
    <row r="217" spans="1:7" ht="64.5" hidden="1" thickBot="1" x14ac:dyDescent="0.3">
      <c r="A217" s="17" t="s">
        <v>102</v>
      </c>
      <c r="B217" s="18">
        <v>36627</v>
      </c>
      <c r="C217" s="19" t="s">
        <v>70</v>
      </c>
      <c r="D217" s="5">
        <v>3915782301</v>
      </c>
      <c r="E217" s="5">
        <v>7206973832</v>
      </c>
      <c r="F217" s="5">
        <v>3291191531</v>
      </c>
      <c r="G217" s="20">
        <v>0.84</v>
      </c>
    </row>
    <row r="218" spans="1:7" ht="64.5" hidden="1" thickBot="1" x14ac:dyDescent="0.3">
      <c r="A218" s="17" t="s">
        <v>102</v>
      </c>
      <c r="B218" s="18">
        <v>36627</v>
      </c>
      <c r="C218" s="19" t="s">
        <v>71</v>
      </c>
      <c r="D218" s="5">
        <v>871906543</v>
      </c>
      <c r="E218" s="5">
        <v>4729645073</v>
      </c>
      <c r="F218" s="5">
        <v>3857738530</v>
      </c>
      <c r="G218" s="20">
        <v>4.42</v>
      </c>
    </row>
    <row r="219" spans="1:7" ht="64.5" hidden="1" thickBot="1" x14ac:dyDescent="0.3">
      <c r="A219" s="17" t="s">
        <v>102</v>
      </c>
      <c r="B219" s="18">
        <v>36627</v>
      </c>
      <c r="C219" s="19" t="s">
        <v>72</v>
      </c>
      <c r="D219" s="5">
        <v>997296690</v>
      </c>
      <c r="E219" s="5">
        <v>1645661816</v>
      </c>
      <c r="F219" s="5">
        <v>648365126</v>
      </c>
      <c r="G219" s="20">
        <v>0.65</v>
      </c>
    </row>
    <row r="220" spans="1:7" ht="64.5" hidden="1" thickBot="1" x14ac:dyDescent="0.3">
      <c r="A220" s="17" t="s">
        <v>102</v>
      </c>
      <c r="B220" s="18">
        <v>36627</v>
      </c>
      <c r="C220" s="19" t="s">
        <v>73</v>
      </c>
      <c r="D220" s="5">
        <v>732603941</v>
      </c>
      <c r="E220" s="5">
        <v>843188720</v>
      </c>
      <c r="F220" s="5">
        <v>110584779</v>
      </c>
      <c r="G220" s="20">
        <v>0.15</v>
      </c>
    </row>
    <row r="221" spans="1:7" ht="64.5" hidden="1" thickBot="1" x14ac:dyDescent="0.3">
      <c r="A221" s="17" t="s">
        <v>102</v>
      </c>
      <c r="B221" s="18">
        <v>36627</v>
      </c>
      <c r="C221" s="19" t="s">
        <v>81</v>
      </c>
      <c r="D221" s="5">
        <v>3466035300</v>
      </c>
      <c r="E221" s="5">
        <v>3981795727</v>
      </c>
      <c r="F221" s="5">
        <v>515760427</v>
      </c>
      <c r="G221" s="20">
        <v>0.15</v>
      </c>
    </row>
    <row r="222" spans="1:7" ht="64.5" hidden="1" thickBot="1" x14ac:dyDescent="0.3">
      <c r="A222" s="17" t="s">
        <v>102</v>
      </c>
      <c r="B222" s="18">
        <v>36627</v>
      </c>
      <c r="C222" s="19" t="s">
        <v>74</v>
      </c>
      <c r="D222" s="5">
        <v>426226763</v>
      </c>
      <c r="E222" s="5">
        <v>284341385</v>
      </c>
      <c r="F222" s="5">
        <v>-141885378</v>
      </c>
      <c r="G222" s="20">
        <v>-0.33</v>
      </c>
    </row>
    <row r="223" spans="1:7" ht="64.5" hidden="1" thickBot="1" x14ac:dyDescent="0.3">
      <c r="A223" s="17" t="s">
        <v>102</v>
      </c>
      <c r="B223" s="18">
        <v>36627</v>
      </c>
      <c r="C223" s="19" t="s">
        <v>76</v>
      </c>
      <c r="D223" s="5">
        <v>2639700</v>
      </c>
      <c r="E223" s="5">
        <v>838000</v>
      </c>
      <c r="F223" s="5">
        <v>-1801700</v>
      </c>
      <c r="G223" s="20">
        <v>-0.68</v>
      </c>
    </row>
    <row r="224" spans="1:7" ht="64.5" hidden="1" thickBot="1" x14ac:dyDescent="0.3">
      <c r="A224" s="17" t="s">
        <v>102</v>
      </c>
      <c r="B224" s="18">
        <v>36627</v>
      </c>
      <c r="C224" s="19" t="s">
        <v>77</v>
      </c>
      <c r="D224" s="21" t="s">
        <v>78</v>
      </c>
      <c r="E224" s="5">
        <v>23694956</v>
      </c>
      <c r="F224" s="5">
        <v>23694956</v>
      </c>
      <c r="G224" s="21" t="s">
        <v>79</v>
      </c>
    </row>
    <row r="225" spans="1:7" ht="64.5" hidden="1" thickBot="1" x14ac:dyDescent="0.3">
      <c r="A225" s="17" t="s">
        <v>103</v>
      </c>
      <c r="B225" s="18">
        <v>36903</v>
      </c>
      <c r="C225" s="19" t="s">
        <v>63</v>
      </c>
      <c r="D225" s="21" t="s">
        <v>78</v>
      </c>
      <c r="E225" s="5">
        <v>245250000</v>
      </c>
      <c r="F225" s="5">
        <v>245250000</v>
      </c>
      <c r="G225" s="21" t="s">
        <v>79</v>
      </c>
    </row>
    <row r="226" spans="1:7" ht="64.5" hidden="1" thickBot="1" x14ac:dyDescent="0.3">
      <c r="A226" s="17" t="s">
        <v>103</v>
      </c>
      <c r="B226" s="18">
        <v>36903</v>
      </c>
      <c r="C226" s="19" t="s">
        <v>65</v>
      </c>
      <c r="D226" s="5">
        <v>27597145</v>
      </c>
      <c r="E226" s="5">
        <v>41125395</v>
      </c>
      <c r="F226" s="5">
        <v>13528250</v>
      </c>
      <c r="G226" s="20">
        <v>0.49</v>
      </c>
    </row>
    <row r="227" spans="1:7" ht="64.5" hidden="1" thickBot="1" x14ac:dyDescent="0.3">
      <c r="A227" s="17" t="s">
        <v>103</v>
      </c>
      <c r="B227" s="18">
        <v>36903</v>
      </c>
      <c r="C227" s="19" t="s">
        <v>66</v>
      </c>
      <c r="D227" s="5">
        <v>178119622</v>
      </c>
      <c r="E227" s="5">
        <v>84735920</v>
      </c>
      <c r="F227" s="5">
        <v>-93383702</v>
      </c>
      <c r="G227" s="20">
        <v>-0.52</v>
      </c>
    </row>
    <row r="228" spans="1:7" ht="64.5" hidden="1" thickBot="1" x14ac:dyDescent="0.3">
      <c r="A228" s="17" t="s">
        <v>103</v>
      </c>
      <c r="B228" s="18">
        <v>36903</v>
      </c>
      <c r="C228" s="19" t="s">
        <v>67</v>
      </c>
      <c r="D228" s="5">
        <v>13093162798</v>
      </c>
      <c r="E228" s="5">
        <v>17570865963</v>
      </c>
      <c r="F228" s="5">
        <v>4477703165</v>
      </c>
      <c r="G228" s="20">
        <v>0.34</v>
      </c>
    </row>
    <row r="229" spans="1:7" ht="64.5" hidden="1" thickBot="1" x14ac:dyDescent="0.3">
      <c r="A229" s="17" t="s">
        <v>103</v>
      </c>
      <c r="B229" s="18">
        <v>36903</v>
      </c>
      <c r="C229" s="19" t="s">
        <v>69</v>
      </c>
      <c r="D229" s="5">
        <v>182693807</v>
      </c>
      <c r="E229" s="5">
        <v>37717690</v>
      </c>
      <c r="F229" s="5">
        <v>-144976117</v>
      </c>
      <c r="G229" s="20">
        <v>-0.79</v>
      </c>
    </row>
    <row r="230" spans="1:7" ht="64.5" hidden="1" thickBot="1" x14ac:dyDescent="0.3">
      <c r="A230" s="17" t="s">
        <v>103</v>
      </c>
      <c r="B230" s="18">
        <v>36903</v>
      </c>
      <c r="C230" s="19" t="s">
        <v>70</v>
      </c>
      <c r="D230" s="5">
        <v>106227097</v>
      </c>
      <c r="E230" s="5">
        <v>257251388</v>
      </c>
      <c r="F230" s="5">
        <v>151024291</v>
      </c>
      <c r="G230" s="20">
        <v>1.42</v>
      </c>
    </row>
    <row r="231" spans="1:7" ht="64.5" hidden="1" thickBot="1" x14ac:dyDescent="0.3">
      <c r="A231" s="17" t="s">
        <v>103</v>
      </c>
      <c r="B231" s="18">
        <v>36903</v>
      </c>
      <c r="C231" s="19" t="s">
        <v>71</v>
      </c>
      <c r="D231" s="5">
        <v>16038277</v>
      </c>
      <c r="E231" s="5">
        <v>540537959</v>
      </c>
      <c r="F231" s="5">
        <v>524499682</v>
      </c>
      <c r="G231" s="20">
        <v>32.700000000000003</v>
      </c>
    </row>
    <row r="232" spans="1:7" ht="64.5" hidden="1" thickBot="1" x14ac:dyDescent="0.3">
      <c r="A232" s="17" t="s">
        <v>103</v>
      </c>
      <c r="B232" s="18">
        <v>36903</v>
      </c>
      <c r="C232" s="19" t="s">
        <v>72</v>
      </c>
      <c r="D232" s="5">
        <v>25199512</v>
      </c>
      <c r="E232" s="5">
        <v>383141769</v>
      </c>
      <c r="F232" s="5">
        <v>357942257</v>
      </c>
      <c r="G232" s="20">
        <v>14.2</v>
      </c>
    </row>
    <row r="233" spans="1:7" ht="64.5" hidden="1" thickBot="1" x14ac:dyDescent="0.3">
      <c r="A233" s="17" t="s">
        <v>103</v>
      </c>
      <c r="B233" s="18">
        <v>36903</v>
      </c>
      <c r="C233" s="19" t="s">
        <v>73</v>
      </c>
      <c r="D233" s="5">
        <v>389532823</v>
      </c>
      <c r="E233" s="5">
        <v>770300840</v>
      </c>
      <c r="F233" s="5">
        <v>380768017</v>
      </c>
      <c r="G233" s="20">
        <v>0.98</v>
      </c>
    </row>
    <row r="234" spans="1:7" ht="64.5" hidden="1" thickBot="1" x14ac:dyDescent="0.3">
      <c r="A234" s="17" t="s">
        <v>103</v>
      </c>
      <c r="B234" s="18">
        <v>36903</v>
      </c>
      <c r="C234" s="19" t="s">
        <v>81</v>
      </c>
      <c r="D234" s="5">
        <v>810039497</v>
      </c>
      <c r="E234" s="5">
        <v>746670104</v>
      </c>
      <c r="F234" s="5">
        <v>-63369393</v>
      </c>
      <c r="G234" s="20">
        <v>-0.08</v>
      </c>
    </row>
    <row r="235" spans="1:7" ht="64.5" hidden="1" thickBot="1" x14ac:dyDescent="0.3">
      <c r="A235" s="17" t="s">
        <v>103</v>
      </c>
      <c r="B235" s="18">
        <v>36903</v>
      </c>
      <c r="C235" s="19" t="s">
        <v>74</v>
      </c>
      <c r="D235" s="5">
        <v>307717355</v>
      </c>
      <c r="E235" s="5">
        <v>75551867</v>
      </c>
      <c r="F235" s="5">
        <v>-232165488</v>
      </c>
      <c r="G235" s="20">
        <v>-0.75</v>
      </c>
    </row>
    <row r="236" spans="1:7" ht="64.5" hidden="1" thickBot="1" x14ac:dyDescent="0.3">
      <c r="A236" s="17" t="s">
        <v>103</v>
      </c>
      <c r="B236" s="18">
        <v>36903</v>
      </c>
      <c r="C236" s="19" t="s">
        <v>76</v>
      </c>
      <c r="D236" s="5">
        <v>1861900</v>
      </c>
      <c r="E236" s="5">
        <v>2959457</v>
      </c>
      <c r="F236" s="5">
        <v>1097557</v>
      </c>
      <c r="G236" s="20">
        <v>0.59</v>
      </c>
    </row>
    <row r="237" spans="1:7" ht="51.75" hidden="1" thickBot="1" x14ac:dyDescent="0.3">
      <c r="A237" s="17" t="s">
        <v>104</v>
      </c>
      <c r="B237" s="18">
        <v>36628</v>
      </c>
      <c r="C237" s="19" t="s">
        <v>63</v>
      </c>
      <c r="D237" s="5">
        <v>10774521</v>
      </c>
      <c r="E237" s="21" t="s">
        <v>78</v>
      </c>
      <c r="F237" s="5">
        <v>-10774521</v>
      </c>
      <c r="G237" s="20">
        <v>-1</v>
      </c>
    </row>
    <row r="238" spans="1:7" ht="51.75" hidden="1" thickBot="1" x14ac:dyDescent="0.3">
      <c r="A238" s="17" t="s">
        <v>104</v>
      </c>
      <c r="B238" s="18">
        <v>36628</v>
      </c>
      <c r="C238" s="19" t="s">
        <v>64</v>
      </c>
      <c r="D238" s="5">
        <v>3801624054</v>
      </c>
      <c r="E238" s="5">
        <v>4365470625</v>
      </c>
      <c r="F238" s="5">
        <v>563846571</v>
      </c>
      <c r="G238" s="20">
        <v>0.15</v>
      </c>
    </row>
    <row r="239" spans="1:7" ht="51.75" hidden="1" thickBot="1" x14ac:dyDescent="0.3">
      <c r="A239" s="17" t="s">
        <v>104</v>
      </c>
      <c r="B239" s="18">
        <v>36628</v>
      </c>
      <c r="C239" s="19" t="s">
        <v>65</v>
      </c>
      <c r="D239" s="5">
        <v>231014479</v>
      </c>
      <c r="E239" s="5">
        <v>324637820</v>
      </c>
      <c r="F239" s="5">
        <v>93623341</v>
      </c>
      <c r="G239" s="20">
        <v>0.41</v>
      </c>
    </row>
    <row r="240" spans="1:7" ht="51.75" hidden="1" thickBot="1" x14ac:dyDescent="0.3">
      <c r="A240" s="17" t="s">
        <v>104</v>
      </c>
      <c r="B240" s="18">
        <v>36628</v>
      </c>
      <c r="C240" s="19" t="s">
        <v>66</v>
      </c>
      <c r="D240" s="5">
        <v>2410772991</v>
      </c>
      <c r="E240" s="5">
        <v>3030892034</v>
      </c>
      <c r="F240" s="5">
        <v>620119043</v>
      </c>
      <c r="G240" s="20">
        <v>0.26</v>
      </c>
    </row>
    <row r="241" spans="1:7" ht="51.75" hidden="1" thickBot="1" x14ac:dyDescent="0.3">
      <c r="A241" s="17" t="s">
        <v>104</v>
      </c>
      <c r="B241" s="18">
        <v>36628</v>
      </c>
      <c r="C241" s="19" t="s">
        <v>67</v>
      </c>
      <c r="D241" s="5">
        <v>24447062642</v>
      </c>
      <c r="E241" s="5">
        <v>32292073159</v>
      </c>
      <c r="F241" s="5">
        <v>7845010517</v>
      </c>
      <c r="G241" s="20">
        <v>0.32</v>
      </c>
    </row>
    <row r="242" spans="1:7" ht="51.75" hidden="1" thickBot="1" x14ac:dyDescent="0.3">
      <c r="A242" s="17" t="s">
        <v>104</v>
      </c>
      <c r="B242" s="18">
        <v>36628</v>
      </c>
      <c r="C242" s="19" t="s">
        <v>69</v>
      </c>
      <c r="D242" s="5">
        <v>1178392848</v>
      </c>
      <c r="E242" s="5">
        <v>2200550801</v>
      </c>
      <c r="F242" s="5">
        <v>1022157953</v>
      </c>
      <c r="G242" s="20">
        <v>0.87</v>
      </c>
    </row>
    <row r="243" spans="1:7" ht="51.75" hidden="1" thickBot="1" x14ac:dyDescent="0.3">
      <c r="A243" s="17" t="s">
        <v>104</v>
      </c>
      <c r="B243" s="18">
        <v>36628</v>
      </c>
      <c r="C243" s="19" t="s">
        <v>70</v>
      </c>
      <c r="D243" s="5">
        <v>203335099</v>
      </c>
      <c r="E243" s="5">
        <v>368352015</v>
      </c>
      <c r="F243" s="5">
        <v>165016916</v>
      </c>
      <c r="G243" s="20">
        <v>0.81</v>
      </c>
    </row>
    <row r="244" spans="1:7" ht="51.75" hidden="1" thickBot="1" x14ac:dyDescent="0.3">
      <c r="A244" s="17" t="s">
        <v>104</v>
      </c>
      <c r="B244" s="18">
        <v>36628</v>
      </c>
      <c r="C244" s="19" t="s">
        <v>71</v>
      </c>
      <c r="D244" s="5">
        <v>1265052378</v>
      </c>
      <c r="E244" s="5">
        <v>16297358599</v>
      </c>
      <c r="F244" s="5">
        <v>15032306220</v>
      </c>
      <c r="G244" s="20">
        <v>11.88</v>
      </c>
    </row>
    <row r="245" spans="1:7" ht="51.75" hidden="1" thickBot="1" x14ac:dyDescent="0.3">
      <c r="A245" s="17" t="s">
        <v>104</v>
      </c>
      <c r="B245" s="18">
        <v>36628</v>
      </c>
      <c r="C245" s="19" t="s">
        <v>72</v>
      </c>
      <c r="D245" s="5">
        <v>271431752</v>
      </c>
      <c r="E245" s="5">
        <v>195383484</v>
      </c>
      <c r="F245" s="5">
        <v>-76048268</v>
      </c>
      <c r="G245" s="20">
        <v>-0.28000000000000003</v>
      </c>
    </row>
    <row r="246" spans="1:7" ht="51.75" hidden="1" thickBot="1" x14ac:dyDescent="0.3">
      <c r="A246" s="17" t="s">
        <v>104</v>
      </c>
      <c r="B246" s="18">
        <v>36628</v>
      </c>
      <c r="C246" s="19" t="s">
        <v>73</v>
      </c>
      <c r="D246" s="5">
        <v>957170642</v>
      </c>
      <c r="E246" s="5">
        <v>1621569328</v>
      </c>
      <c r="F246" s="5">
        <v>664398686</v>
      </c>
      <c r="G246" s="20">
        <v>0.69</v>
      </c>
    </row>
    <row r="247" spans="1:7" ht="51.75" hidden="1" thickBot="1" x14ac:dyDescent="0.3">
      <c r="A247" s="17" t="s">
        <v>104</v>
      </c>
      <c r="B247" s="18">
        <v>36628</v>
      </c>
      <c r="C247" s="19" t="s">
        <v>81</v>
      </c>
      <c r="D247" s="5">
        <v>2826358854</v>
      </c>
      <c r="E247" s="5">
        <v>4055170363</v>
      </c>
      <c r="F247" s="5">
        <v>1228811509</v>
      </c>
      <c r="G247" s="20">
        <v>0.43</v>
      </c>
    </row>
    <row r="248" spans="1:7" ht="51.75" hidden="1" thickBot="1" x14ac:dyDescent="0.3">
      <c r="A248" s="17" t="s">
        <v>104</v>
      </c>
      <c r="B248" s="18">
        <v>36628</v>
      </c>
      <c r="C248" s="19" t="s">
        <v>74</v>
      </c>
      <c r="D248" s="5">
        <v>327316115</v>
      </c>
      <c r="E248" s="5">
        <v>486069992</v>
      </c>
      <c r="F248" s="5">
        <v>158753876</v>
      </c>
      <c r="G248" s="20">
        <v>0.49</v>
      </c>
    </row>
    <row r="249" spans="1:7" ht="51.75" hidden="1" thickBot="1" x14ac:dyDescent="0.3">
      <c r="A249" s="17" t="s">
        <v>104</v>
      </c>
      <c r="B249" s="18">
        <v>36628</v>
      </c>
      <c r="C249" s="19" t="s">
        <v>76</v>
      </c>
      <c r="D249" s="5">
        <v>47346400</v>
      </c>
      <c r="E249" s="5">
        <v>42159300</v>
      </c>
      <c r="F249" s="5">
        <v>-5187100</v>
      </c>
      <c r="G249" s="20">
        <v>-0.11</v>
      </c>
    </row>
    <row r="250" spans="1:7" ht="64.5" hidden="1" thickBot="1" x14ac:dyDescent="0.3">
      <c r="A250" s="17" t="s">
        <v>105</v>
      </c>
      <c r="B250" s="18">
        <v>36750</v>
      </c>
      <c r="C250" s="19" t="s">
        <v>64</v>
      </c>
      <c r="D250" s="5">
        <v>1423365569</v>
      </c>
      <c r="E250" s="5">
        <v>1357617868</v>
      </c>
      <c r="F250" s="5">
        <v>-65747701</v>
      </c>
      <c r="G250" s="20">
        <v>-0.05</v>
      </c>
    </row>
    <row r="251" spans="1:7" ht="64.5" hidden="1" thickBot="1" x14ac:dyDescent="0.3">
      <c r="A251" s="17" t="s">
        <v>105</v>
      </c>
      <c r="B251" s="18">
        <v>36750</v>
      </c>
      <c r="C251" s="19" t="s">
        <v>106</v>
      </c>
      <c r="D251" s="21" t="s">
        <v>78</v>
      </c>
      <c r="E251" s="5">
        <v>1266247</v>
      </c>
      <c r="F251" s="5">
        <v>1266247</v>
      </c>
      <c r="G251" s="21" t="s">
        <v>79</v>
      </c>
    </row>
    <row r="252" spans="1:7" ht="64.5" hidden="1" thickBot="1" x14ac:dyDescent="0.3">
      <c r="A252" s="17" t="s">
        <v>105</v>
      </c>
      <c r="B252" s="18">
        <v>36750</v>
      </c>
      <c r="C252" s="19" t="s">
        <v>65</v>
      </c>
      <c r="D252" s="5">
        <v>28615060196</v>
      </c>
      <c r="E252" s="5">
        <v>33442645240</v>
      </c>
      <c r="F252" s="5">
        <v>4827585044</v>
      </c>
      <c r="G252" s="20">
        <v>0.17</v>
      </c>
    </row>
    <row r="253" spans="1:7" ht="64.5" hidden="1" thickBot="1" x14ac:dyDescent="0.3">
      <c r="A253" s="17" t="s">
        <v>105</v>
      </c>
      <c r="B253" s="18">
        <v>36750</v>
      </c>
      <c r="C253" s="19" t="s">
        <v>66</v>
      </c>
      <c r="D253" s="5">
        <v>22729358778</v>
      </c>
      <c r="E253" s="5">
        <v>28504530804</v>
      </c>
      <c r="F253" s="5">
        <v>5775172026</v>
      </c>
      <c r="G253" s="20">
        <v>0.25</v>
      </c>
    </row>
    <row r="254" spans="1:7" ht="64.5" hidden="1" thickBot="1" x14ac:dyDescent="0.3">
      <c r="A254" s="17" t="s">
        <v>105</v>
      </c>
      <c r="B254" s="18">
        <v>36750</v>
      </c>
      <c r="C254" s="19" t="s">
        <v>67</v>
      </c>
      <c r="D254" s="5">
        <v>688641325</v>
      </c>
      <c r="E254" s="5">
        <v>706203450</v>
      </c>
      <c r="F254" s="5">
        <v>17562125</v>
      </c>
      <c r="G254" s="20">
        <v>0.03</v>
      </c>
    </row>
    <row r="255" spans="1:7" ht="64.5" hidden="1" thickBot="1" x14ac:dyDescent="0.3">
      <c r="A255" s="17" t="s">
        <v>105</v>
      </c>
      <c r="B255" s="18">
        <v>36750</v>
      </c>
      <c r="C255" s="19" t="s">
        <v>69</v>
      </c>
      <c r="D255" s="5">
        <v>199061390</v>
      </c>
      <c r="E255" s="5">
        <v>146997866</v>
      </c>
      <c r="F255" s="5">
        <v>-52063524</v>
      </c>
      <c r="G255" s="20">
        <v>-0.26</v>
      </c>
    </row>
    <row r="256" spans="1:7" ht="64.5" hidden="1" thickBot="1" x14ac:dyDescent="0.3">
      <c r="A256" s="17" t="s">
        <v>105</v>
      </c>
      <c r="B256" s="18">
        <v>36750</v>
      </c>
      <c r="C256" s="19" t="s">
        <v>70</v>
      </c>
      <c r="D256" s="5">
        <v>863789359</v>
      </c>
      <c r="E256" s="5">
        <v>1087020712</v>
      </c>
      <c r="F256" s="5">
        <v>223231353</v>
      </c>
      <c r="G256" s="20">
        <v>0.26</v>
      </c>
    </row>
    <row r="257" spans="1:7" ht="64.5" hidden="1" thickBot="1" x14ac:dyDescent="0.3">
      <c r="A257" s="17" t="s">
        <v>105</v>
      </c>
      <c r="B257" s="18">
        <v>36750</v>
      </c>
      <c r="C257" s="19" t="s">
        <v>71</v>
      </c>
      <c r="D257" s="5">
        <v>10682226674</v>
      </c>
      <c r="E257" s="5">
        <v>5844877520</v>
      </c>
      <c r="F257" s="5">
        <v>-4837349154</v>
      </c>
      <c r="G257" s="20">
        <v>-0.45</v>
      </c>
    </row>
    <row r="258" spans="1:7" ht="64.5" hidden="1" thickBot="1" x14ac:dyDescent="0.3">
      <c r="A258" s="17" t="s">
        <v>105</v>
      </c>
      <c r="B258" s="18">
        <v>36750</v>
      </c>
      <c r="C258" s="19" t="s">
        <v>72</v>
      </c>
      <c r="D258" s="5">
        <v>3662305054</v>
      </c>
      <c r="E258" s="5">
        <v>3078450786</v>
      </c>
      <c r="F258" s="5">
        <v>-583854268</v>
      </c>
      <c r="G258" s="20">
        <v>-0.16</v>
      </c>
    </row>
    <row r="259" spans="1:7" ht="64.5" hidden="1" thickBot="1" x14ac:dyDescent="0.3">
      <c r="A259" s="17" t="s">
        <v>105</v>
      </c>
      <c r="B259" s="18">
        <v>36750</v>
      </c>
      <c r="C259" s="19" t="s">
        <v>73</v>
      </c>
      <c r="D259" s="5">
        <v>4117284767</v>
      </c>
      <c r="E259" s="5">
        <v>4314043196</v>
      </c>
      <c r="F259" s="5">
        <v>196758429</v>
      </c>
      <c r="G259" s="20">
        <v>0.05</v>
      </c>
    </row>
    <row r="260" spans="1:7" ht="64.5" hidden="1" thickBot="1" x14ac:dyDescent="0.3">
      <c r="A260" s="17" t="s">
        <v>105</v>
      </c>
      <c r="B260" s="18">
        <v>36750</v>
      </c>
      <c r="C260" s="19" t="s">
        <v>81</v>
      </c>
      <c r="D260" s="5">
        <v>486073077</v>
      </c>
      <c r="E260" s="5">
        <v>872120756</v>
      </c>
      <c r="F260" s="5">
        <v>386047680</v>
      </c>
      <c r="G260" s="20">
        <v>0.79</v>
      </c>
    </row>
    <row r="261" spans="1:7" ht="64.5" hidden="1" thickBot="1" x14ac:dyDescent="0.3">
      <c r="A261" s="17" t="s">
        <v>105</v>
      </c>
      <c r="B261" s="18">
        <v>36750</v>
      </c>
      <c r="C261" s="19" t="s">
        <v>74</v>
      </c>
      <c r="D261" s="5">
        <v>2937841497</v>
      </c>
      <c r="E261" s="5">
        <v>1158201131</v>
      </c>
      <c r="F261" s="5">
        <v>-1779640366</v>
      </c>
      <c r="G261" s="20">
        <v>-0.61</v>
      </c>
    </row>
    <row r="262" spans="1:7" ht="64.5" hidden="1" thickBot="1" x14ac:dyDescent="0.3">
      <c r="A262" s="17" t="s">
        <v>105</v>
      </c>
      <c r="B262" s="18">
        <v>36750</v>
      </c>
      <c r="C262" s="19" t="s">
        <v>76</v>
      </c>
      <c r="D262" s="5">
        <v>4000000</v>
      </c>
      <c r="E262" s="5">
        <v>199580</v>
      </c>
      <c r="F262" s="5">
        <v>-3800420</v>
      </c>
      <c r="G262" s="20">
        <v>-0.95</v>
      </c>
    </row>
    <row r="263" spans="1:7" ht="64.5" hidden="1" thickBot="1" x14ac:dyDescent="0.3">
      <c r="A263" s="17" t="s">
        <v>105</v>
      </c>
      <c r="B263" s="18">
        <v>36750</v>
      </c>
      <c r="C263" s="19" t="s">
        <v>77</v>
      </c>
      <c r="D263" s="5">
        <v>375098663</v>
      </c>
      <c r="E263" s="5">
        <v>1138639319</v>
      </c>
      <c r="F263" s="5">
        <v>763540656</v>
      </c>
      <c r="G263" s="20">
        <v>2.04</v>
      </c>
    </row>
    <row r="264" spans="1:7" ht="102.75" hidden="1" thickBot="1" x14ac:dyDescent="0.3">
      <c r="A264" s="17" t="s">
        <v>107</v>
      </c>
      <c r="B264" s="18">
        <v>36811</v>
      </c>
      <c r="C264" s="19" t="s">
        <v>64</v>
      </c>
      <c r="D264" s="5">
        <v>1284000000</v>
      </c>
      <c r="E264" s="21" t="s">
        <v>78</v>
      </c>
      <c r="F264" s="5">
        <v>-1284000000</v>
      </c>
      <c r="G264" s="20">
        <v>-1</v>
      </c>
    </row>
    <row r="265" spans="1:7" ht="102.75" hidden="1" thickBot="1" x14ac:dyDescent="0.3">
      <c r="A265" s="17" t="s">
        <v>107</v>
      </c>
      <c r="B265" s="18">
        <v>36811</v>
      </c>
      <c r="C265" s="19" t="s">
        <v>65</v>
      </c>
      <c r="D265" s="5">
        <v>949890</v>
      </c>
      <c r="E265" s="5">
        <v>994920</v>
      </c>
      <c r="F265" s="5">
        <v>45030</v>
      </c>
      <c r="G265" s="20">
        <v>0.05</v>
      </c>
    </row>
    <row r="266" spans="1:7" ht="102.75" hidden="1" thickBot="1" x14ac:dyDescent="0.3">
      <c r="A266" s="17" t="s">
        <v>107</v>
      </c>
      <c r="B266" s="18">
        <v>36811</v>
      </c>
      <c r="C266" s="19" t="s">
        <v>66</v>
      </c>
      <c r="D266" s="5">
        <v>63355680</v>
      </c>
      <c r="E266" s="5">
        <v>78448790</v>
      </c>
      <c r="F266" s="5">
        <v>15093110</v>
      </c>
      <c r="G266" s="20">
        <v>0.24</v>
      </c>
    </row>
    <row r="267" spans="1:7" ht="102.75" hidden="1" thickBot="1" x14ac:dyDescent="0.3">
      <c r="A267" s="17" t="s">
        <v>107</v>
      </c>
      <c r="B267" s="18">
        <v>36811</v>
      </c>
      <c r="C267" s="19" t="s">
        <v>67</v>
      </c>
      <c r="D267" s="5">
        <v>935420118</v>
      </c>
      <c r="E267" s="5">
        <v>2094171825</v>
      </c>
      <c r="F267" s="5">
        <v>1158751707</v>
      </c>
      <c r="G267" s="20">
        <v>1.24</v>
      </c>
    </row>
    <row r="268" spans="1:7" ht="102.75" hidden="1" thickBot="1" x14ac:dyDescent="0.3">
      <c r="A268" s="17" t="s">
        <v>107</v>
      </c>
      <c r="B268" s="18">
        <v>36811</v>
      </c>
      <c r="C268" s="19" t="s">
        <v>69</v>
      </c>
      <c r="D268" s="5">
        <v>3687087</v>
      </c>
      <c r="E268" s="5">
        <v>9072042</v>
      </c>
      <c r="F268" s="5">
        <v>5384955</v>
      </c>
      <c r="G268" s="20">
        <v>1.46</v>
      </c>
    </row>
    <row r="269" spans="1:7" ht="102.75" hidden="1" thickBot="1" x14ac:dyDescent="0.3">
      <c r="A269" s="17" t="s">
        <v>107</v>
      </c>
      <c r="B269" s="18">
        <v>36811</v>
      </c>
      <c r="C269" s="19" t="s">
        <v>70</v>
      </c>
      <c r="D269" s="5">
        <v>122968578</v>
      </c>
      <c r="E269" s="5">
        <v>452545859</v>
      </c>
      <c r="F269" s="5">
        <v>329577281</v>
      </c>
      <c r="G269" s="20">
        <v>2.68</v>
      </c>
    </row>
    <row r="270" spans="1:7" ht="102.75" hidden="1" thickBot="1" x14ac:dyDescent="0.3">
      <c r="A270" s="17" t="s">
        <v>107</v>
      </c>
      <c r="B270" s="18">
        <v>36811</v>
      </c>
      <c r="C270" s="19" t="s">
        <v>71</v>
      </c>
      <c r="D270" s="5">
        <v>761481</v>
      </c>
      <c r="E270" s="5">
        <v>632011451</v>
      </c>
      <c r="F270" s="5">
        <v>631249970</v>
      </c>
      <c r="G270" s="20">
        <v>828.98</v>
      </c>
    </row>
    <row r="271" spans="1:7" ht="102.75" hidden="1" thickBot="1" x14ac:dyDescent="0.3">
      <c r="A271" s="17" t="s">
        <v>107</v>
      </c>
      <c r="B271" s="18">
        <v>36811</v>
      </c>
      <c r="C271" s="19" t="s">
        <v>72</v>
      </c>
      <c r="D271" s="5">
        <v>31700190</v>
      </c>
      <c r="E271" s="5">
        <v>7096540</v>
      </c>
      <c r="F271" s="5">
        <v>-24603650</v>
      </c>
      <c r="G271" s="20">
        <v>-0.78</v>
      </c>
    </row>
    <row r="272" spans="1:7" ht="102.75" hidden="1" thickBot="1" x14ac:dyDescent="0.3">
      <c r="A272" s="17" t="s">
        <v>107</v>
      </c>
      <c r="B272" s="18">
        <v>36811</v>
      </c>
      <c r="C272" s="19" t="s">
        <v>73</v>
      </c>
      <c r="D272" s="5">
        <v>189291607</v>
      </c>
      <c r="E272" s="5">
        <v>168817104</v>
      </c>
      <c r="F272" s="5">
        <v>-20474503</v>
      </c>
      <c r="G272" s="20">
        <v>-0.11</v>
      </c>
    </row>
    <row r="273" spans="1:7" ht="102.75" hidden="1" thickBot="1" x14ac:dyDescent="0.3">
      <c r="A273" s="17" t="s">
        <v>107</v>
      </c>
      <c r="B273" s="18">
        <v>36811</v>
      </c>
      <c r="C273" s="19" t="s">
        <v>81</v>
      </c>
      <c r="D273" s="5">
        <v>124758762</v>
      </c>
      <c r="E273" s="5">
        <v>129759830</v>
      </c>
      <c r="F273" s="5">
        <v>5001068</v>
      </c>
      <c r="G273" s="20">
        <v>0.04</v>
      </c>
    </row>
    <row r="274" spans="1:7" ht="102.75" hidden="1" thickBot="1" x14ac:dyDescent="0.3">
      <c r="A274" s="17" t="s">
        <v>107</v>
      </c>
      <c r="B274" s="18">
        <v>36811</v>
      </c>
      <c r="C274" s="19" t="s">
        <v>74</v>
      </c>
      <c r="D274" s="5">
        <v>319663615</v>
      </c>
      <c r="E274" s="5">
        <v>498046013</v>
      </c>
      <c r="F274" s="5">
        <v>178382398</v>
      </c>
      <c r="G274" s="20">
        <v>0.56000000000000005</v>
      </c>
    </row>
    <row r="275" spans="1:7" ht="77.25" hidden="1" thickBot="1" x14ac:dyDescent="0.3">
      <c r="A275" s="17" t="s">
        <v>108</v>
      </c>
      <c r="B275" s="18">
        <v>36842</v>
      </c>
      <c r="C275" s="19" t="s">
        <v>64</v>
      </c>
      <c r="D275" s="5">
        <v>2674570301</v>
      </c>
      <c r="E275" s="5">
        <v>1821842730</v>
      </c>
      <c r="F275" s="5">
        <v>-852727571</v>
      </c>
      <c r="G275" s="20">
        <v>-0.32</v>
      </c>
    </row>
    <row r="276" spans="1:7" ht="77.25" hidden="1" thickBot="1" x14ac:dyDescent="0.3">
      <c r="A276" s="17" t="s">
        <v>108</v>
      </c>
      <c r="B276" s="18">
        <v>36842</v>
      </c>
      <c r="C276" s="19" t="s">
        <v>65</v>
      </c>
      <c r="D276" s="5">
        <v>4551636</v>
      </c>
      <c r="E276" s="5">
        <v>4909150</v>
      </c>
      <c r="F276" s="5">
        <v>357514</v>
      </c>
      <c r="G276" s="20">
        <v>0.08</v>
      </c>
    </row>
    <row r="277" spans="1:7" ht="77.25" hidden="1" thickBot="1" x14ac:dyDescent="0.3">
      <c r="A277" s="17" t="s">
        <v>108</v>
      </c>
      <c r="B277" s="18">
        <v>36842</v>
      </c>
      <c r="C277" s="19" t="s">
        <v>66</v>
      </c>
      <c r="D277" s="5">
        <v>98249920</v>
      </c>
      <c r="E277" s="5">
        <v>113067440</v>
      </c>
      <c r="F277" s="5">
        <v>14817520</v>
      </c>
      <c r="G277" s="20">
        <v>0.15</v>
      </c>
    </row>
    <row r="278" spans="1:7" ht="77.25" hidden="1" thickBot="1" x14ac:dyDescent="0.3">
      <c r="A278" s="17" t="s">
        <v>108</v>
      </c>
      <c r="B278" s="18">
        <v>36842</v>
      </c>
      <c r="C278" s="19" t="s">
        <v>67</v>
      </c>
      <c r="D278" s="5">
        <v>12739081876</v>
      </c>
      <c r="E278" s="5">
        <v>4135745576</v>
      </c>
      <c r="F278" s="5">
        <v>-8603336300</v>
      </c>
      <c r="G278" s="20">
        <v>-0.68</v>
      </c>
    </row>
    <row r="279" spans="1:7" ht="77.25" hidden="1" thickBot="1" x14ac:dyDescent="0.3">
      <c r="A279" s="17" t="s">
        <v>108</v>
      </c>
      <c r="B279" s="18">
        <v>36842</v>
      </c>
      <c r="C279" s="19" t="s">
        <v>69</v>
      </c>
      <c r="D279" s="5">
        <v>222213513</v>
      </c>
      <c r="E279" s="5">
        <v>213487065</v>
      </c>
      <c r="F279" s="5">
        <v>-8726448</v>
      </c>
      <c r="G279" s="20">
        <v>-0.04</v>
      </c>
    </row>
    <row r="280" spans="1:7" ht="77.25" hidden="1" thickBot="1" x14ac:dyDescent="0.3">
      <c r="A280" s="17" t="s">
        <v>108</v>
      </c>
      <c r="B280" s="18">
        <v>36842</v>
      </c>
      <c r="C280" s="19" t="s">
        <v>70</v>
      </c>
      <c r="D280" s="5">
        <v>129257678</v>
      </c>
      <c r="E280" s="5">
        <v>236409793</v>
      </c>
      <c r="F280" s="5">
        <v>107152115</v>
      </c>
      <c r="G280" s="20">
        <v>0.83</v>
      </c>
    </row>
    <row r="281" spans="1:7" ht="77.25" hidden="1" thickBot="1" x14ac:dyDescent="0.3">
      <c r="A281" s="17" t="s">
        <v>108</v>
      </c>
      <c r="B281" s="18">
        <v>36842</v>
      </c>
      <c r="C281" s="19" t="s">
        <v>71</v>
      </c>
      <c r="D281" s="5">
        <v>18878298024</v>
      </c>
      <c r="E281" s="5">
        <v>54781633687</v>
      </c>
      <c r="F281" s="5">
        <v>35903335664</v>
      </c>
      <c r="G281" s="20">
        <v>1.9</v>
      </c>
    </row>
    <row r="282" spans="1:7" ht="77.25" hidden="1" thickBot="1" x14ac:dyDescent="0.3">
      <c r="A282" s="17" t="s">
        <v>108</v>
      </c>
      <c r="B282" s="18">
        <v>36842</v>
      </c>
      <c r="C282" s="19" t="s">
        <v>72</v>
      </c>
      <c r="D282" s="5">
        <v>980458063</v>
      </c>
      <c r="E282" s="5">
        <v>9952779565</v>
      </c>
      <c r="F282" s="5">
        <v>8972321502</v>
      </c>
      <c r="G282" s="20">
        <v>9.15</v>
      </c>
    </row>
    <row r="283" spans="1:7" ht="77.25" hidden="1" thickBot="1" x14ac:dyDescent="0.3">
      <c r="A283" s="17" t="s">
        <v>108</v>
      </c>
      <c r="B283" s="18">
        <v>36842</v>
      </c>
      <c r="C283" s="19" t="s">
        <v>73</v>
      </c>
      <c r="D283" s="5">
        <v>103241324</v>
      </c>
      <c r="E283" s="5">
        <v>94903537</v>
      </c>
      <c r="F283" s="5">
        <v>-8337787</v>
      </c>
      <c r="G283" s="20">
        <v>-0.08</v>
      </c>
    </row>
    <row r="284" spans="1:7" ht="77.25" hidden="1" thickBot="1" x14ac:dyDescent="0.3">
      <c r="A284" s="17" t="s">
        <v>108</v>
      </c>
      <c r="B284" s="18">
        <v>36842</v>
      </c>
      <c r="C284" s="19" t="s">
        <v>81</v>
      </c>
      <c r="D284" s="5">
        <v>22305852365</v>
      </c>
      <c r="E284" s="5">
        <v>19356654136</v>
      </c>
      <c r="F284" s="5">
        <v>-2949198230</v>
      </c>
      <c r="G284" s="20">
        <v>-0.13</v>
      </c>
    </row>
    <row r="285" spans="1:7" ht="77.25" hidden="1" thickBot="1" x14ac:dyDescent="0.3">
      <c r="A285" s="17" t="s">
        <v>108</v>
      </c>
      <c r="B285" s="18">
        <v>36842</v>
      </c>
      <c r="C285" s="19" t="s">
        <v>74</v>
      </c>
      <c r="D285" s="5">
        <v>325432007</v>
      </c>
      <c r="E285" s="5">
        <v>388192367</v>
      </c>
      <c r="F285" s="5">
        <v>62760360</v>
      </c>
      <c r="G285" s="20">
        <v>0.19</v>
      </c>
    </row>
    <row r="286" spans="1:7" ht="77.25" hidden="1" thickBot="1" x14ac:dyDescent="0.3">
      <c r="A286" s="17" t="s">
        <v>109</v>
      </c>
      <c r="B286" s="23">
        <v>36904</v>
      </c>
      <c r="C286" s="19" t="s">
        <v>63</v>
      </c>
      <c r="D286" s="5">
        <v>225991866</v>
      </c>
      <c r="E286" s="5">
        <v>213405899</v>
      </c>
      <c r="F286" s="5">
        <v>-12585967</v>
      </c>
      <c r="G286" s="20">
        <v>-0.06</v>
      </c>
    </row>
    <row r="287" spans="1:7" ht="77.25" hidden="1" thickBot="1" x14ac:dyDescent="0.3">
      <c r="A287" s="17" t="s">
        <v>109</v>
      </c>
      <c r="B287" s="23">
        <v>36904</v>
      </c>
      <c r="C287" s="19" t="s">
        <v>64</v>
      </c>
      <c r="D287" s="5">
        <v>5871697</v>
      </c>
      <c r="E287" s="5">
        <v>4948310</v>
      </c>
      <c r="F287" s="5">
        <v>-923387</v>
      </c>
      <c r="G287" s="20">
        <v>-0.16</v>
      </c>
    </row>
    <row r="288" spans="1:7" ht="77.25" hidden="1" thickBot="1" x14ac:dyDescent="0.3">
      <c r="A288" s="17" t="s">
        <v>109</v>
      </c>
      <c r="B288" s="23">
        <v>36904</v>
      </c>
      <c r="C288" s="19" t="s">
        <v>110</v>
      </c>
      <c r="D288" s="5">
        <v>315051599</v>
      </c>
      <c r="E288" s="5">
        <v>254649961</v>
      </c>
      <c r="F288" s="5">
        <v>-60401639</v>
      </c>
      <c r="G288" s="20">
        <v>-0.19</v>
      </c>
    </row>
    <row r="289" spans="1:7" ht="77.25" hidden="1" thickBot="1" x14ac:dyDescent="0.3">
      <c r="A289" s="17" t="s">
        <v>109</v>
      </c>
      <c r="B289" s="23">
        <v>36904</v>
      </c>
      <c r="C289" s="19" t="s">
        <v>65</v>
      </c>
      <c r="D289" s="5">
        <v>40619781</v>
      </c>
      <c r="E289" s="5">
        <v>43567997</v>
      </c>
      <c r="F289" s="5">
        <v>2948216</v>
      </c>
      <c r="G289" s="20">
        <v>7.0000000000000007E-2</v>
      </c>
    </row>
    <row r="290" spans="1:7" ht="77.25" hidden="1" thickBot="1" x14ac:dyDescent="0.3">
      <c r="A290" s="17" t="s">
        <v>109</v>
      </c>
      <c r="B290" s="23">
        <v>36904</v>
      </c>
      <c r="C290" s="19" t="s">
        <v>66</v>
      </c>
      <c r="D290" s="5">
        <v>939357233</v>
      </c>
      <c r="E290" s="5">
        <v>1055308119</v>
      </c>
      <c r="F290" s="5">
        <v>115950886</v>
      </c>
      <c r="G290" s="20">
        <v>0.12</v>
      </c>
    </row>
    <row r="291" spans="1:7" ht="77.25" hidden="1" thickBot="1" x14ac:dyDescent="0.3">
      <c r="A291" s="17" t="s">
        <v>109</v>
      </c>
      <c r="B291" s="23">
        <v>36904</v>
      </c>
      <c r="C291" s="19" t="s">
        <v>67</v>
      </c>
      <c r="D291" s="5">
        <v>8031263746</v>
      </c>
      <c r="E291" s="5">
        <v>9660104834</v>
      </c>
      <c r="F291" s="5">
        <v>1628841088</v>
      </c>
      <c r="G291" s="20">
        <v>0.2</v>
      </c>
    </row>
    <row r="292" spans="1:7" ht="77.25" hidden="1" thickBot="1" x14ac:dyDescent="0.3">
      <c r="A292" s="17" t="s">
        <v>109</v>
      </c>
      <c r="B292" s="23">
        <v>36904</v>
      </c>
      <c r="C292" s="19" t="s">
        <v>68</v>
      </c>
      <c r="D292" s="5">
        <v>105294247</v>
      </c>
      <c r="E292" s="5">
        <v>146309438</v>
      </c>
      <c r="F292" s="5">
        <v>41015191</v>
      </c>
      <c r="G292" s="20">
        <v>0.39</v>
      </c>
    </row>
    <row r="293" spans="1:7" ht="77.25" hidden="1" thickBot="1" x14ac:dyDescent="0.3">
      <c r="A293" s="17" t="s">
        <v>109</v>
      </c>
      <c r="B293" s="23">
        <v>36904</v>
      </c>
      <c r="C293" s="19" t="s">
        <v>69</v>
      </c>
      <c r="D293" s="5">
        <v>477618233</v>
      </c>
      <c r="E293" s="5">
        <v>149942942</v>
      </c>
      <c r="F293" s="5">
        <v>-327675291</v>
      </c>
      <c r="G293" s="20">
        <v>-0.69</v>
      </c>
    </row>
    <row r="294" spans="1:7" ht="77.25" hidden="1" thickBot="1" x14ac:dyDescent="0.3">
      <c r="A294" s="17" t="s">
        <v>109</v>
      </c>
      <c r="B294" s="23">
        <v>36904</v>
      </c>
      <c r="C294" s="19" t="s">
        <v>70</v>
      </c>
      <c r="D294" s="5">
        <v>589181836</v>
      </c>
      <c r="E294" s="5">
        <v>938633740</v>
      </c>
      <c r="F294" s="5">
        <v>349451904</v>
      </c>
      <c r="G294" s="20">
        <v>0.59</v>
      </c>
    </row>
    <row r="295" spans="1:7" ht="77.25" hidden="1" thickBot="1" x14ac:dyDescent="0.3">
      <c r="A295" s="17" t="s">
        <v>109</v>
      </c>
      <c r="B295" s="23">
        <v>36904</v>
      </c>
      <c r="C295" s="19" t="s">
        <v>71</v>
      </c>
      <c r="D295" s="5">
        <v>6662501027</v>
      </c>
      <c r="E295" s="5">
        <v>13245218245</v>
      </c>
      <c r="F295" s="5">
        <v>6582717218</v>
      </c>
      <c r="G295" s="20">
        <v>0.99</v>
      </c>
    </row>
    <row r="296" spans="1:7" ht="77.25" hidden="1" thickBot="1" x14ac:dyDescent="0.3">
      <c r="A296" s="17" t="s">
        <v>109</v>
      </c>
      <c r="B296" s="23">
        <v>36904</v>
      </c>
      <c r="C296" s="19" t="s">
        <v>72</v>
      </c>
      <c r="D296" s="5">
        <v>490148283</v>
      </c>
      <c r="E296" s="5">
        <v>291212963</v>
      </c>
      <c r="F296" s="5">
        <v>-198935320</v>
      </c>
      <c r="G296" s="20">
        <v>-0.41</v>
      </c>
    </row>
    <row r="297" spans="1:7" ht="77.25" hidden="1" thickBot="1" x14ac:dyDescent="0.3">
      <c r="A297" s="17" t="s">
        <v>109</v>
      </c>
      <c r="B297" s="23">
        <v>36904</v>
      </c>
      <c r="C297" s="19" t="s">
        <v>73</v>
      </c>
      <c r="D297" s="5">
        <v>396476500</v>
      </c>
      <c r="E297" s="5">
        <v>411965976</v>
      </c>
      <c r="F297" s="5">
        <v>15489476</v>
      </c>
      <c r="G297" s="20">
        <v>0.04</v>
      </c>
    </row>
    <row r="298" spans="1:7" ht="77.25" hidden="1" thickBot="1" x14ac:dyDescent="0.3">
      <c r="A298" s="17" t="s">
        <v>109</v>
      </c>
      <c r="B298" s="23">
        <v>36904</v>
      </c>
      <c r="C298" s="19" t="s">
        <v>81</v>
      </c>
      <c r="D298" s="5">
        <v>2788412580</v>
      </c>
      <c r="E298" s="5">
        <v>2849857185</v>
      </c>
      <c r="F298" s="5">
        <v>61444605</v>
      </c>
      <c r="G298" s="20">
        <v>0.02</v>
      </c>
    </row>
    <row r="299" spans="1:7" ht="77.25" hidden="1" thickBot="1" x14ac:dyDescent="0.3">
      <c r="A299" s="17" t="s">
        <v>109</v>
      </c>
      <c r="B299" s="23">
        <v>36904</v>
      </c>
      <c r="C299" s="19" t="s">
        <v>74</v>
      </c>
      <c r="D299" s="5">
        <v>200203732</v>
      </c>
      <c r="E299" s="5">
        <v>313082100</v>
      </c>
      <c r="F299" s="5">
        <v>112878368</v>
      </c>
      <c r="G299" s="20">
        <v>0.56000000000000005</v>
      </c>
    </row>
    <row r="300" spans="1:7" ht="77.25" hidden="1" thickBot="1" x14ac:dyDescent="0.3">
      <c r="A300" s="17" t="s">
        <v>109</v>
      </c>
      <c r="B300" s="23">
        <v>36904</v>
      </c>
      <c r="C300" s="19" t="s">
        <v>76</v>
      </c>
      <c r="D300" s="5">
        <v>289175520</v>
      </c>
      <c r="E300" s="21" t="s">
        <v>78</v>
      </c>
      <c r="F300" s="5">
        <v>-289175520</v>
      </c>
      <c r="G300" s="20">
        <v>-1</v>
      </c>
    </row>
    <row r="301" spans="1:7" ht="153.75" hidden="1" thickBot="1" x14ac:dyDescent="0.3">
      <c r="A301" s="17" t="s">
        <v>111</v>
      </c>
      <c r="B301" s="23">
        <v>42748</v>
      </c>
      <c r="C301" s="19" t="s">
        <v>64</v>
      </c>
      <c r="D301" s="5">
        <v>563127428</v>
      </c>
      <c r="E301" s="5">
        <v>629675322</v>
      </c>
      <c r="F301" s="5">
        <v>66547894</v>
      </c>
      <c r="G301" s="20">
        <v>0.12</v>
      </c>
    </row>
    <row r="302" spans="1:7" ht="153.75" hidden="1" thickBot="1" x14ac:dyDescent="0.3">
      <c r="A302" s="17" t="s">
        <v>111</v>
      </c>
      <c r="B302" s="23">
        <v>42748</v>
      </c>
      <c r="C302" s="19" t="s">
        <v>65</v>
      </c>
      <c r="D302" s="5">
        <v>1178232</v>
      </c>
      <c r="E302" s="5">
        <v>3505060</v>
      </c>
      <c r="F302" s="5">
        <v>2326828</v>
      </c>
      <c r="G302" s="20">
        <v>1.97</v>
      </c>
    </row>
    <row r="303" spans="1:7" ht="153.75" hidden="1" thickBot="1" x14ac:dyDescent="0.3">
      <c r="A303" s="17" t="s">
        <v>111</v>
      </c>
      <c r="B303" s="23">
        <v>42748</v>
      </c>
      <c r="C303" s="19" t="s">
        <v>66</v>
      </c>
      <c r="D303" s="5">
        <v>57745813</v>
      </c>
      <c r="E303" s="5">
        <v>74250220</v>
      </c>
      <c r="F303" s="5">
        <v>16504407</v>
      </c>
      <c r="G303" s="20">
        <v>0.28999999999999998</v>
      </c>
    </row>
    <row r="304" spans="1:7" ht="153.75" hidden="1" thickBot="1" x14ac:dyDescent="0.3">
      <c r="A304" s="17" t="s">
        <v>111</v>
      </c>
      <c r="B304" s="23">
        <v>42748</v>
      </c>
      <c r="C304" s="19" t="s">
        <v>67</v>
      </c>
      <c r="D304" s="5">
        <v>461792661</v>
      </c>
      <c r="E304" s="5">
        <v>578213329</v>
      </c>
      <c r="F304" s="5">
        <v>116420668</v>
      </c>
      <c r="G304" s="20">
        <v>0.25</v>
      </c>
    </row>
    <row r="305" spans="1:7" ht="153.75" hidden="1" thickBot="1" x14ac:dyDescent="0.3">
      <c r="A305" s="17" t="s">
        <v>111</v>
      </c>
      <c r="B305" s="23">
        <v>42748</v>
      </c>
      <c r="C305" s="19" t="s">
        <v>69</v>
      </c>
      <c r="D305" s="5">
        <v>482400</v>
      </c>
      <c r="E305" s="5">
        <v>4973591</v>
      </c>
      <c r="F305" s="5">
        <v>4491191</v>
      </c>
      <c r="G305" s="20">
        <v>9.31</v>
      </c>
    </row>
    <row r="306" spans="1:7" ht="153.75" hidden="1" thickBot="1" x14ac:dyDescent="0.3">
      <c r="A306" s="17" t="s">
        <v>111</v>
      </c>
      <c r="B306" s="23">
        <v>42748</v>
      </c>
      <c r="C306" s="19" t="s">
        <v>70</v>
      </c>
      <c r="D306" s="5">
        <v>46411922</v>
      </c>
      <c r="E306" s="5">
        <v>51701260</v>
      </c>
      <c r="F306" s="5">
        <v>5289338</v>
      </c>
      <c r="G306" s="20">
        <v>0.11</v>
      </c>
    </row>
    <row r="307" spans="1:7" ht="153.75" hidden="1" thickBot="1" x14ac:dyDescent="0.3">
      <c r="A307" s="17" t="s">
        <v>111</v>
      </c>
      <c r="B307" s="23">
        <v>42748</v>
      </c>
      <c r="C307" s="19" t="s">
        <v>71</v>
      </c>
      <c r="D307" s="5">
        <v>6691768</v>
      </c>
      <c r="E307" s="5">
        <v>6258458</v>
      </c>
      <c r="F307" s="5">
        <v>-433310</v>
      </c>
      <c r="G307" s="20">
        <v>-0.06</v>
      </c>
    </row>
    <row r="308" spans="1:7" ht="153.75" hidden="1" thickBot="1" x14ac:dyDescent="0.3">
      <c r="A308" s="17" t="s">
        <v>111</v>
      </c>
      <c r="B308" s="23">
        <v>42748</v>
      </c>
      <c r="C308" s="19" t="s">
        <v>72</v>
      </c>
      <c r="D308" s="5">
        <v>4557104</v>
      </c>
      <c r="E308" s="5">
        <v>16273808</v>
      </c>
      <c r="F308" s="5">
        <v>11716704</v>
      </c>
      <c r="G308" s="20">
        <v>2.57</v>
      </c>
    </row>
    <row r="309" spans="1:7" ht="153.75" hidden="1" thickBot="1" x14ac:dyDescent="0.3">
      <c r="A309" s="17" t="s">
        <v>111</v>
      </c>
      <c r="B309" s="23">
        <v>42748</v>
      </c>
      <c r="C309" s="19" t="s">
        <v>73</v>
      </c>
      <c r="D309" s="5">
        <v>42450488</v>
      </c>
      <c r="E309" s="5">
        <v>43337409</v>
      </c>
      <c r="F309" s="5">
        <v>886921</v>
      </c>
      <c r="G309" s="20">
        <v>0.02</v>
      </c>
    </row>
    <row r="310" spans="1:7" ht="153.75" hidden="1" thickBot="1" x14ac:dyDescent="0.3">
      <c r="A310" s="17" t="s">
        <v>111</v>
      </c>
      <c r="B310" s="23">
        <v>42748</v>
      </c>
      <c r="C310" s="19" t="s">
        <v>81</v>
      </c>
      <c r="D310" s="5">
        <v>1709435</v>
      </c>
      <c r="E310" s="21" t="s">
        <v>78</v>
      </c>
      <c r="F310" s="5">
        <v>-1709435</v>
      </c>
      <c r="G310" s="20">
        <v>-1</v>
      </c>
    </row>
    <row r="311" spans="1:7" ht="153.75" hidden="1" thickBot="1" x14ac:dyDescent="0.3">
      <c r="A311" s="17" t="s">
        <v>111</v>
      </c>
      <c r="B311" s="23">
        <v>42748</v>
      </c>
      <c r="C311" s="19" t="s">
        <v>74</v>
      </c>
      <c r="D311" s="5">
        <v>45187628</v>
      </c>
      <c r="E311" s="5">
        <v>35160841</v>
      </c>
      <c r="F311" s="5">
        <v>-10026787</v>
      </c>
      <c r="G311" s="20">
        <v>-0.22</v>
      </c>
    </row>
    <row r="312" spans="1:7" ht="128.25" hidden="1" thickBot="1" x14ac:dyDescent="0.3">
      <c r="A312" s="17" t="s">
        <v>112</v>
      </c>
      <c r="B312" s="23">
        <v>43113</v>
      </c>
      <c r="C312" s="19" t="s">
        <v>64</v>
      </c>
      <c r="D312" s="5">
        <v>950580</v>
      </c>
      <c r="E312" s="5">
        <v>1073398</v>
      </c>
      <c r="F312" s="5">
        <v>122818</v>
      </c>
      <c r="G312" s="20">
        <v>0.13</v>
      </c>
    </row>
    <row r="313" spans="1:7" ht="128.25" hidden="1" thickBot="1" x14ac:dyDescent="0.3">
      <c r="A313" s="17" t="s">
        <v>112</v>
      </c>
      <c r="B313" s="23">
        <v>43113</v>
      </c>
      <c r="C313" s="19" t="s">
        <v>69</v>
      </c>
      <c r="D313" s="5">
        <v>400000</v>
      </c>
      <c r="E313" s="5">
        <v>1323000</v>
      </c>
      <c r="F313" s="5">
        <v>923000</v>
      </c>
      <c r="G313" s="20">
        <v>2.31</v>
      </c>
    </row>
    <row r="314" spans="1:7" ht="128.25" hidden="1" thickBot="1" x14ac:dyDescent="0.3">
      <c r="A314" s="17" t="s">
        <v>112</v>
      </c>
      <c r="B314" s="23">
        <v>43113</v>
      </c>
      <c r="C314" s="19" t="s">
        <v>70</v>
      </c>
      <c r="D314" s="5">
        <v>7810840</v>
      </c>
      <c r="E314" s="5">
        <v>141613077</v>
      </c>
      <c r="F314" s="5">
        <v>133802237</v>
      </c>
      <c r="G314" s="20">
        <v>17.13</v>
      </c>
    </row>
    <row r="315" spans="1:7" ht="128.25" hidden="1" thickBot="1" x14ac:dyDescent="0.3">
      <c r="A315" s="17" t="s">
        <v>112</v>
      </c>
      <c r="B315" s="23">
        <v>43113</v>
      </c>
      <c r="C315" s="19" t="s">
        <v>71</v>
      </c>
      <c r="D315" s="21" t="s">
        <v>78</v>
      </c>
      <c r="E315" s="5">
        <v>550018</v>
      </c>
      <c r="F315" s="5">
        <v>550018</v>
      </c>
      <c r="G315" s="21" t="s">
        <v>79</v>
      </c>
    </row>
    <row r="316" spans="1:7" ht="128.25" hidden="1" thickBot="1" x14ac:dyDescent="0.3">
      <c r="A316" s="17" t="s">
        <v>112</v>
      </c>
      <c r="B316" s="23">
        <v>43113</v>
      </c>
      <c r="C316" s="19" t="s">
        <v>72</v>
      </c>
      <c r="D316" s="5">
        <v>1413004</v>
      </c>
      <c r="E316" s="5">
        <v>770940</v>
      </c>
      <c r="F316" s="5">
        <v>-642064</v>
      </c>
      <c r="G316" s="20">
        <v>-0.45</v>
      </c>
    </row>
    <row r="317" spans="1:7" ht="128.25" hidden="1" thickBot="1" x14ac:dyDescent="0.3">
      <c r="A317" s="17" t="s">
        <v>112</v>
      </c>
      <c r="B317" s="23">
        <v>43113</v>
      </c>
      <c r="C317" s="19" t="s">
        <v>73</v>
      </c>
      <c r="D317" s="5">
        <v>15287146</v>
      </c>
      <c r="E317" s="5">
        <v>19391372</v>
      </c>
      <c r="F317" s="5">
        <v>4104226</v>
      </c>
      <c r="G317" s="20">
        <v>0.27</v>
      </c>
    </row>
    <row r="318" spans="1:7" ht="128.25" hidden="1" thickBot="1" x14ac:dyDescent="0.3">
      <c r="A318" s="17" t="s">
        <v>112</v>
      </c>
      <c r="B318" s="23">
        <v>43113</v>
      </c>
      <c r="C318" s="19" t="s">
        <v>74</v>
      </c>
      <c r="D318" s="5">
        <v>12123298</v>
      </c>
      <c r="E318" s="5">
        <v>10914280</v>
      </c>
      <c r="F318" s="5">
        <v>-1209018</v>
      </c>
      <c r="G318" s="20">
        <v>-0.1</v>
      </c>
    </row>
    <row r="319" spans="1:7" ht="77.25" hidden="1" thickBot="1" x14ac:dyDescent="0.3">
      <c r="A319" s="17" t="s">
        <v>113</v>
      </c>
      <c r="B319" s="23">
        <v>36751</v>
      </c>
      <c r="C319" s="19" t="s">
        <v>64</v>
      </c>
      <c r="D319" s="5">
        <v>827191200</v>
      </c>
      <c r="E319" s="5">
        <v>903954546</v>
      </c>
      <c r="F319" s="5">
        <v>76763346</v>
      </c>
      <c r="G319" s="20">
        <v>0.09</v>
      </c>
    </row>
    <row r="320" spans="1:7" ht="77.25" hidden="1" thickBot="1" x14ac:dyDescent="0.3">
      <c r="A320" s="17" t="s">
        <v>113</v>
      </c>
      <c r="B320" s="23">
        <v>36751</v>
      </c>
      <c r="C320" s="19" t="s">
        <v>65</v>
      </c>
      <c r="D320" s="5">
        <v>598800</v>
      </c>
      <c r="E320" s="5">
        <v>806913</v>
      </c>
      <c r="F320" s="5">
        <v>208113</v>
      </c>
      <c r="G320" s="20">
        <v>0.35</v>
      </c>
    </row>
    <row r="321" spans="1:7" ht="77.25" hidden="1" thickBot="1" x14ac:dyDescent="0.3">
      <c r="A321" s="17" t="s">
        <v>113</v>
      </c>
      <c r="B321" s="23">
        <v>36751</v>
      </c>
      <c r="C321" s="19" t="s">
        <v>66</v>
      </c>
      <c r="D321" s="5">
        <v>75053800</v>
      </c>
      <c r="E321" s="5">
        <v>84055982</v>
      </c>
      <c r="F321" s="5">
        <v>9002182</v>
      </c>
      <c r="G321" s="20">
        <v>0.12</v>
      </c>
    </row>
    <row r="322" spans="1:7" ht="77.25" hidden="1" thickBot="1" x14ac:dyDescent="0.3">
      <c r="A322" s="17" t="s">
        <v>113</v>
      </c>
      <c r="B322" s="23">
        <v>36751</v>
      </c>
      <c r="C322" s="19" t="s">
        <v>67</v>
      </c>
      <c r="D322" s="5">
        <v>2510872924</v>
      </c>
      <c r="E322" s="5">
        <v>2814705333</v>
      </c>
      <c r="F322" s="5">
        <v>303832409</v>
      </c>
      <c r="G322" s="20">
        <v>0.12</v>
      </c>
    </row>
    <row r="323" spans="1:7" ht="77.25" hidden="1" thickBot="1" x14ac:dyDescent="0.3">
      <c r="A323" s="17" t="s">
        <v>113</v>
      </c>
      <c r="B323" s="23">
        <v>36751</v>
      </c>
      <c r="C323" s="19" t="s">
        <v>69</v>
      </c>
      <c r="D323" s="5">
        <v>51777023</v>
      </c>
      <c r="E323" s="5">
        <v>33332880</v>
      </c>
      <c r="F323" s="5">
        <v>-18444143</v>
      </c>
      <c r="G323" s="20">
        <v>-0.36</v>
      </c>
    </row>
    <row r="324" spans="1:7" ht="77.25" hidden="1" thickBot="1" x14ac:dyDescent="0.3">
      <c r="A324" s="17" t="s">
        <v>113</v>
      </c>
      <c r="B324" s="23">
        <v>36751</v>
      </c>
      <c r="C324" s="19" t="s">
        <v>70</v>
      </c>
      <c r="D324" s="5">
        <v>180373634</v>
      </c>
      <c r="E324" s="5">
        <v>55868714</v>
      </c>
      <c r="F324" s="5">
        <v>-124504920</v>
      </c>
      <c r="G324" s="20">
        <v>-0.69</v>
      </c>
    </row>
    <row r="325" spans="1:7" ht="77.25" hidden="1" thickBot="1" x14ac:dyDescent="0.3">
      <c r="A325" s="17" t="s">
        <v>113</v>
      </c>
      <c r="B325" s="23">
        <v>36751</v>
      </c>
      <c r="C325" s="19" t="s">
        <v>71</v>
      </c>
      <c r="D325" s="5">
        <v>1617850</v>
      </c>
      <c r="E325" s="5">
        <v>806605394</v>
      </c>
      <c r="F325" s="5">
        <v>804987544</v>
      </c>
      <c r="G325" s="20">
        <v>497.57</v>
      </c>
    </row>
    <row r="326" spans="1:7" ht="77.25" hidden="1" thickBot="1" x14ac:dyDescent="0.3">
      <c r="A326" s="17" t="s">
        <v>113</v>
      </c>
      <c r="B326" s="23">
        <v>36751</v>
      </c>
      <c r="C326" s="19" t="s">
        <v>72</v>
      </c>
      <c r="D326" s="5">
        <v>24459626</v>
      </c>
      <c r="E326" s="5">
        <v>19981838</v>
      </c>
      <c r="F326" s="5">
        <v>-4477787</v>
      </c>
      <c r="G326" s="20">
        <v>-0.18</v>
      </c>
    </row>
    <row r="327" spans="1:7" ht="77.25" hidden="1" thickBot="1" x14ac:dyDescent="0.3">
      <c r="A327" s="17" t="s">
        <v>113</v>
      </c>
      <c r="B327" s="23">
        <v>36751</v>
      </c>
      <c r="C327" s="19" t="s">
        <v>73</v>
      </c>
      <c r="D327" s="5">
        <v>1758240</v>
      </c>
      <c r="E327" s="5">
        <v>35905157</v>
      </c>
      <c r="F327" s="5">
        <v>34146917</v>
      </c>
      <c r="G327" s="20">
        <v>19.420000000000002</v>
      </c>
    </row>
    <row r="328" spans="1:7" ht="77.25" hidden="1" thickBot="1" x14ac:dyDescent="0.3">
      <c r="A328" s="17" t="s">
        <v>113</v>
      </c>
      <c r="B328" s="23">
        <v>36751</v>
      </c>
      <c r="C328" s="19" t="s">
        <v>74</v>
      </c>
      <c r="D328" s="5">
        <v>1095400</v>
      </c>
      <c r="E328" s="5">
        <v>1573250</v>
      </c>
      <c r="F328" s="5">
        <v>477850</v>
      </c>
      <c r="G328" s="20">
        <v>0.44</v>
      </c>
    </row>
    <row r="329" spans="1:7" ht="51.75" hidden="1" thickBot="1" x14ac:dyDescent="0.3">
      <c r="A329" s="17" t="s">
        <v>114</v>
      </c>
      <c r="B329" s="23">
        <v>36782</v>
      </c>
      <c r="C329" s="19" t="s">
        <v>63</v>
      </c>
      <c r="D329" s="5">
        <v>4208923</v>
      </c>
      <c r="E329" s="21" t="s">
        <v>78</v>
      </c>
      <c r="F329" s="5">
        <v>-4208923</v>
      </c>
      <c r="G329" s="20">
        <v>-1</v>
      </c>
    </row>
    <row r="330" spans="1:7" ht="51.75" hidden="1" thickBot="1" x14ac:dyDescent="0.3">
      <c r="A330" s="17" t="s">
        <v>114</v>
      </c>
      <c r="B330" s="23">
        <v>36782</v>
      </c>
      <c r="C330" s="19" t="s">
        <v>64</v>
      </c>
      <c r="D330" s="5">
        <v>84360000</v>
      </c>
      <c r="E330" s="21" t="s">
        <v>78</v>
      </c>
      <c r="F330" s="5">
        <v>-84360000</v>
      </c>
      <c r="G330" s="20">
        <v>-1</v>
      </c>
    </row>
    <row r="331" spans="1:7" ht="51.75" hidden="1" thickBot="1" x14ac:dyDescent="0.3">
      <c r="A331" s="17" t="s">
        <v>114</v>
      </c>
      <c r="B331" s="23">
        <v>36782</v>
      </c>
      <c r="C331" s="19" t="s">
        <v>66</v>
      </c>
      <c r="D331" s="5">
        <v>74007127</v>
      </c>
      <c r="E331" s="5">
        <v>181228166</v>
      </c>
      <c r="F331" s="5">
        <v>107221039</v>
      </c>
      <c r="G331" s="20">
        <v>1.45</v>
      </c>
    </row>
    <row r="332" spans="1:7" ht="51.75" hidden="1" thickBot="1" x14ac:dyDescent="0.3">
      <c r="A332" s="17" t="s">
        <v>114</v>
      </c>
      <c r="B332" s="23">
        <v>36782</v>
      </c>
      <c r="C332" s="19" t="s">
        <v>67</v>
      </c>
      <c r="D332" s="5">
        <v>4969121311</v>
      </c>
      <c r="E332" s="5">
        <v>5120414830</v>
      </c>
      <c r="F332" s="5">
        <v>151293519</v>
      </c>
      <c r="G332" s="20">
        <v>0.03</v>
      </c>
    </row>
    <row r="333" spans="1:7" ht="51.75" hidden="1" thickBot="1" x14ac:dyDescent="0.3">
      <c r="A333" s="17" t="s">
        <v>114</v>
      </c>
      <c r="B333" s="23">
        <v>36782</v>
      </c>
      <c r="C333" s="19" t="s">
        <v>69</v>
      </c>
      <c r="D333" s="5">
        <v>51462787</v>
      </c>
      <c r="E333" s="5">
        <v>2867350</v>
      </c>
      <c r="F333" s="5">
        <v>-48595437</v>
      </c>
      <c r="G333" s="20">
        <v>-0.94</v>
      </c>
    </row>
    <row r="334" spans="1:7" ht="51.75" hidden="1" thickBot="1" x14ac:dyDescent="0.3">
      <c r="A334" s="17" t="s">
        <v>114</v>
      </c>
      <c r="B334" s="23">
        <v>36782</v>
      </c>
      <c r="C334" s="19" t="s">
        <v>70</v>
      </c>
      <c r="D334" s="5">
        <v>21387264</v>
      </c>
      <c r="E334" s="5">
        <v>139893157</v>
      </c>
      <c r="F334" s="5">
        <v>118505893</v>
      </c>
      <c r="G334" s="20">
        <v>5.54</v>
      </c>
    </row>
    <row r="335" spans="1:7" ht="51.75" hidden="1" thickBot="1" x14ac:dyDescent="0.3">
      <c r="A335" s="17" t="s">
        <v>114</v>
      </c>
      <c r="B335" s="23">
        <v>36782</v>
      </c>
      <c r="C335" s="19" t="s">
        <v>71</v>
      </c>
      <c r="D335" s="5">
        <v>16504433907</v>
      </c>
      <c r="E335" s="5">
        <v>11453205</v>
      </c>
      <c r="F335" s="5">
        <v>-16492980702</v>
      </c>
      <c r="G335" s="20">
        <v>-1</v>
      </c>
    </row>
    <row r="336" spans="1:7" ht="51.75" hidden="1" thickBot="1" x14ac:dyDescent="0.3">
      <c r="A336" s="17" t="s">
        <v>114</v>
      </c>
      <c r="B336" s="23">
        <v>36782</v>
      </c>
      <c r="C336" s="19" t="s">
        <v>72</v>
      </c>
      <c r="D336" s="5">
        <v>68368225</v>
      </c>
      <c r="E336" s="5">
        <v>36788422</v>
      </c>
      <c r="F336" s="5">
        <v>-31579803</v>
      </c>
      <c r="G336" s="20">
        <v>-0.46</v>
      </c>
    </row>
    <row r="337" spans="1:7" ht="51.75" hidden="1" thickBot="1" x14ac:dyDescent="0.3">
      <c r="A337" s="17" t="s">
        <v>114</v>
      </c>
      <c r="B337" s="23">
        <v>36782</v>
      </c>
      <c r="C337" s="19" t="s">
        <v>73</v>
      </c>
      <c r="D337" s="5">
        <v>82055963</v>
      </c>
      <c r="E337" s="5">
        <v>152018252</v>
      </c>
      <c r="F337" s="5">
        <v>69962289</v>
      </c>
      <c r="G337" s="20">
        <v>0.85</v>
      </c>
    </row>
    <row r="338" spans="1:7" ht="51.75" hidden="1" thickBot="1" x14ac:dyDescent="0.3">
      <c r="A338" s="17" t="s">
        <v>114</v>
      </c>
      <c r="B338" s="23">
        <v>36782</v>
      </c>
      <c r="C338" s="19" t="s">
        <v>81</v>
      </c>
      <c r="D338" s="5">
        <v>155317987</v>
      </c>
      <c r="E338" s="5">
        <v>103412770</v>
      </c>
      <c r="F338" s="5">
        <v>-51905217</v>
      </c>
      <c r="G338" s="20">
        <v>-0.33</v>
      </c>
    </row>
    <row r="339" spans="1:7" ht="51.75" hidden="1" thickBot="1" x14ac:dyDescent="0.3">
      <c r="A339" s="17" t="s">
        <v>114</v>
      </c>
      <c r="B339" s="23">
        <v>36782</v>
      </c>
      <c r="C339" s="19" t="s">
        <v>74</v>
      </c>
      <c r="D339" s="5">
        <v>6873020</v>
      </c>
      <c r="E339" s="5">
        <v>4246537</v>
      </c>
      <c r="F339" s="5">
        <v>-2626483</v>
      </c>
      <c r="G339" s="20">
        <v>-0.38</v>
      </c>
    </row>
    <row r="340" spans="1:7" ht="51.75" hidden="1" thickBot="1" x14ac:dyDescent="0.3">
      <c r="A340" s="17" t="s">
        <v>114</v>
      </c>
      <c r="B340" s="23">
        <v>36782</v>
      </c>
      <c r="C340" s="19" t="s">
        <v>76</v>
      </c>
      <c r="D340" s="5">
        <v>2980500</v>
      </c>
      <c r="E340" s="5">
        <v>980500</v>
      </c>
      <c r="F340" s="5">
        <v>-2000000</v>
      </c>
      <c r="G340" s="20">
        <v>-0.67</v>
      </c>
    </row>
    <row r="341" spans="1:7" ht="90" hidden="1" thickBot="1" x14ac:dyDescent="0.3">
      <c r="A341" s="17" t="s">
        <v>115</v>
      </c>
      <c r="B341" s="23">
        <v>36812</v>
      </c>
      <c r="C341" s="19" t="s">
        <v>63</v>
      </c>
      <c r="D341" s="5">
        <v>715032900</v>
      </c>
      <c r="E341" s="5">
        <v>1240269051</v>
      </c>
      <c r="F341" s="5">
        <v>525236151</v>
      </c>
      <c r="G341" s="20">
        <v>0.73</v>
      </c>
    </row>
    <row r="342" spans="1:7" ht="90" hidden="1" thickBot="1" x14ac:dyDescent="0.3">
      <c r="A342" s="17" t="s">
        <v>115</v>
      </c>
      <c r="B342" s="23">
        <v>36812</v>
      </c>
      <c r="C342" s="19" t="s">
        <v>64</v>
      </c>
      <c r="D342" s="5">
        <v>16963570312</v>
      </c>
      <c r="E342" s="5">
        <v>4874610806</v>
      </c>
      <c r="F342" s="5">
        <v>-12088959507</v>
      </c>
      <c r="G342" s="20">
        <v>-0.71</v>
      </c>
    </row>
    <row r="343" spans="1:7" ht="90" hidden="1" thickBot="1" x14ac:dyDescent="0.3">
      <c r="A343" s="17" t="s">
        <v>115</v>
      </c>
      <c r="B343" s="23">
        <v>36812</v>
      </c>
      <c r="C343" s="19" t="s">
        <v>106</v>
      </c>
      <c r="D343" s="21" t="s">
        <v>78</v>
      </c>
      <c r="E343" s="5">
        <v>451000000</v>
      </c>
      <c r="F343" s="5">
        <v>451000000</v>
      </c>
      <c r="G343" s="21" t="s">
        <v>79</v>
      </c>
    </row>
    <row r="344" spans="1:7" ht="90" hidden="1" thickBot="1" x14ac:dyDescent="0.3">
      <c r="A344" s="17" t="s">
        <v>115</v>
      </c>
      <c r="B344" s="23">
        <v>36812</v>
      </c>
      <c r="C344" s="19" t="s">
        <v>65</v>
      </c>
      <c r="D344" s="5">
        <v>432465337</v>
      </c>
      <c r="E344" s="5">
        <v>455235696</v>
      </c>
      <c r="F344" s="5">
        <v>22770359</v>
      </c>
      <c r="G344" s="20">
        <v>0.05</v>
      </c>
    </row>
    <row r="345" spans="1:7" ht="90" hidden="1" thickBot="1" x14ac:dyDescent="0.3">
      <c r="A345" s="17" t="s">
        <v>115</v>
      </c>
      <c r="B345" s="23">
        <v>36812</v>
      </c>
      <c r="C345" s="19" t="s">
        <v>66</v>
      </c>
      <c r="D345" s="5">
        <v>6353820068</v>
      </c>
      <c r="E345" s="5">
        <v>8037331514</v>
      </c>
      <c r="F345" s="5">
        <v>1683511446</v>
      </c>
      <c r="G345" s="20">
        <v>0.26</v>
      </c>
    </row>
    <row r="346" spans="1:7" ht="90" hidden="1" thickBot="1" x14ac:dyDescent="0.3">
      <c r="A346" s="17" t="s">
        <v>115</v>
      </c>
      <c r="B346" s="23">
        <v>36812</v>
      </c>
      <c r="C346" s="19" t="s">
        <v>67</v>
      </c>
      <c r="D346" s="5">
        <v>3453327465</v>
      </c>
      <c r="E346" s="5">
        <v>3790138199</v>
      </c>
      <c r="F346" s="5">
        <v>336810734</v>
      </c>
      <c r="G346" s="20">
        <v>0.1</v>
      </c>
    </row>
    <row r="347" spans="1:7" ht="90" hidden="1" thickBot="1" x14ac:dyDescent="0.3">
      <c r="A347" s="17" t="s">
        <v>115</v>
      </c>
      <c r="B347" s="23">
        <v>36812</v>
      </c>
      <c r="C347" s="19" t="s">
        <v>68</v>
      </c>
      <c r="D347" s="5">
        <v>58632277</v>
      </c>
      <c r="E347" s="5">
        <v>186150420</v>
      </c>
      <c r="F347" s="5">
        <v>127518143</v>
      </c>
      <c r="G347" s="20">
        <v>2.17</v>
      </c>
    </row>
    <row r="348" spans="1:7" ht="90" hidden="1" thickBot="1" x14ac:dyDescent="0.3">
      <c r="A348" s="17" t="s">
        <v>115</v>
      </c>
      <c r="B348" s="23">
        <v>36812</v>
      </c>
      <c r="C348" s="19" t="s">
        <v>69</v>
      </c>
      <c r="D348" s="5">
        <v>1905829153</v>
      </c>
      <c r="E348" s="5">
        <v>3921591108</v>
      </c>
      <c r="F348" s="5">
        <v>2015761955</v>
      </c>
      <c r="G348" s="20">
        <v>1.06</v>
      </c>
    </row>
    <row r="349" spans="1:7" ht="90" hidden="1" thickBot="1" x14ac:dyDescent="0.3">
      <c r="A349" s="17" t="s">
        <v>115</v>
      </c>
      <c r="B349" s="23">
        <v>36812</v>
      </c>
      <c r="C349" s="19" t="s">
        <v>70</v>
      </c>
      <c r="D349" s="5">
        <v>4917744306</v>
      </c>
      <c r="E349" s="5">
        <v>5493038796</v>
      </c>
      <c r="F349" s="5">
        <v>575294490</v>
      </c>
      <c r="G349" s="20">
        <v>0.12</v>
      </c>
    </row>
    <row r="350" spans="1:7" ht="90" hidden="1" thickBot="1" x14ac:dyDescent="0.3">
      <c r="A350" s="17" t="s">
        <v>115</v>
      </c>
      <c r="B350" s="23">
        <v>36812</v>
      </c>
      <c r="C350" s="19" t="s">
        <v>71</v>
      </c>
      <c r="D350" s="5">
        <v>15915317986</v>
      </c>
      <c r="E350" s="5">
        <v>77462565867</v>
      </c>
      <c r="F350" s="5">
        <v>61547247881</v>
      </c>
      <c r="G350" s="20">
        <v>3.87</v>
      </c>
    </row>
    <row r="351" spans="1:7" ht="90" hidden="1" thickBot="1" x14ac:dyDescent="0.3">
      <c r="A351" s="17" t="s">
        <v>115</v>
      </c>
      <c r="B351" s="23">
        <v>36812</v>
      </c>
      <c r="C351" s="19" t="s">
        <v>72</v>
      </c>
      <c r="D351" s="5">
        <v>3627928226</v>
      </c>
      <c r="E351" s="5">
        <v>4211980704</v>
      </c>
      <c r="F351" s="5">
        <v>584052478</v>
      </c>
      <c r="G351" s="20">
        <v>0.16</v>
      </c>
    </row>
    <row r="352" spans="1:7" ht="90" hidden="1" thickBot="1" x14ac:dyDescent="0.3">
      <c r="A352" s="17" t="s">
        <v>115</v>
      </c>
      <c r="B352" s="23">
        <v>36812</v>
      </c>
      <c r="C352" s="19" t="s">
        <v>73</v>
      </c>
      <c r="D352" s="5">
        <v>1834009312</v>
      </c>
      <c r="E352" s="5">
        <v>3036322458</v>
      </c>
      <c r="F352" s="5">
        <v>1202313146</v>
      </c>
      <c r="G352" s="20">
        <v>0.66</v>
      </c>
    </row>
    <row r="353" spans="1:7" ht="90" hidden="1" thickBot="1" x14ac:dyDescent="0.3">
      <c r="A353" s="17" t="s">
        <v>115</v>
      </c>
      <c r="B353" s="23">
        <v>36812</v>
      </c>
      <c r="C353" s="19" t="s">
        <v>116</v>
      </c>
      <c r="D353" s="21" t="s">
        <v>78</v>
      </c>
      <c r="E353" s="5">
        <v>451000000</v>
      </c>
      <c r="F353" s="5">
        <v>451000000</v>
      </c>
      <c r="G353" s="21" t="s">
        <v>79</v>
      </c>
    </row>
    <row r="354" spans="1:7" ht="90" hidden="1" thickBot="1" x14ac:dyDescent="0.3">
      <c r="A354" s="17" t="s">
        <v>115</v>
      </c>
      <c r="B354" s="23">
        <v>36812</v>
      </c>
      <c r="C354" s="19" t="s">
        <v>81</v>
      </c>
      <c r="D354" s="5">
        <v>13829187252</v>
      </c>
      <c r="E354" s="5">
        <v>16862625312</v>
      </c>
      <c r="F354" s="5">
        <v>3033438060</v>
      </c>
      <c r="G354" s="20">
        <v>0.22</v>
      </c>
    </row>
    <row r="355" spans="1:7" ht="90" hidden="1" thickBot="1" x14ac:dyDescent="0.3">
      <c r="A355" s="17" t="s">
        <v>115</v>
      </c>
      <c r="B355" s="23">
        <v>36812</v>
      </c>
      <c r="C355" s="19" t="s">
        <v>74</v>
      </c>
      <c r="D355" s="5">
        <v>1525068528</v>
      </c>
      <c r="E355" s="5">
        <v>1818503108</v>
      </c>
      <c r="F355" s="5">
        <v>293434580</v>
      </c>
      <c r="G355" s="20">
        <v>0.19</v>
      </c>
    </row>
    <row r="356" spans="1:7" ht="90" hidden="1" thickBot="1" x14ac:dyDescent="0.3">
      <c r="A356" s="17" t="s">
        <v>115</v>
      </c>
      <c r="B356" s="23">
        <v>36812</v>
      </c>
      <c r="C356" s="19" t="s">
        <v>76</v>
      </c>
      <c r="D356" s="5">
        <v>4788012330</v>
      </c>
      <c r="E356" s="5">
        <v>10685457112</v>
      </c>
      <c r="F356" s="5">
        <v>5897444782</v>
      </c>
      <c r="G356" s="20">
        <v>1.23</v>
      </c>
    </row>
    <row r="357" spans="1:7" ht="51.75" hidden="1" thickBot="1" x14ac:dyDescent="0.3">
      <c r="A357" s="17" t="s">
        <v>117</v>
      </c>
      <c r="B357" s="23">
        <v>36873</v>
      </c>
      <c r="C357" s="19" t="s">
        <v>65</v>
      </c>
      <c r="D357" s="5">
        <v>25553</v>
      </c>
      <c r="E357" s="5">
        <v>14682</v>
      </c>
      <c r="F357" s="5">
        <v>-10871</v>
      </c>
      <c r="G357" s="20">
        <v>-0.43</v>
      </c>
    </row>
    <row r="358" spans="1:7" ht="51.75" hidden="1" thickBot="1" x14ac:dyDescent="0.3">
      <c r="A358" s="17" t="s">
        <v>117</v>
      </c>
      <c r="B358" s="23">
        <v>36873</v>
      </c>
      <c r="C358" s="19" t="s">
        <v>66</v>
      </c>
      <c r="D358" s="5">
        <v>165206605</v>
      </c>
      <c r="E358" s="5">
        <v>153138274</v>
      </c>
      <c r="F358" s="5">
        <v>-12068331</v>
      </c>
      <c r="G358" s="20">
        <v>-7.0000000000000007E-2</v>
      </c>
    </row>
    <row r="359" spans="1:7" ht="51.75" hidden="1" thickBot="1" x14ac:dyDescent="0.3">
      <c r="A359" s="17" t="s">
        <v>117</v>
      </c>
      <c r="B359" s="23">
        <v>36873</v>
      </c>
      <c r="C359" s="19" t="s">
        <v>67</v>
      </c>
      <c r="D359" s="5">
        <v>78120000</v>
      </c>
      <c r="E359" s="5">
        <v>142000000</v>
      </c>
      <c r="F359" s="5">
        <v>63880000</v>
      </c>
      <c r="G359" s="20">
        <v>0.82</v>
      </c>
    </row>
    <row r="360" spans="1:7" ht="51.75" hidden="1" thickBot="1" x14ac:dyDescent="0.3">
      <c r="A360" s="17" t="s">
        <v>117</v>
      </c>
      <c r="B360" s="23">
        <v>36873</v>
      </c>
      <c r="C360" s="19" t="s">
        <v>69</v>
      </c>
      <c r="D360" s="5">
        <v>25718134</v>
      </c>
      <c r="E360" s="5">
        <v>20834026</v>
      </c>
      <c r="F360" s="5">
        <v>-4884108</v>
      </c>
      <c r="G360" s="20">
        <v>-0.19</v>
      </c>
    </row>
    <row r="361" spans="1:7" ht="51.75" hidden="1" thickBot="1" x14ac:dyDescent="0.3">
      <c r="A361" s="17" t="s">
        <v>117</v>
      </c>
      <c r="B361" s="23">
        <v>36873</v>
      </c>
      <c r="C361" s="19" t="s">
        <v>70</v>
      </c>
      <c r="D361" s="5">
        <v>146672364</v>
      </c>
      <c r="E361" s="5">
        <v>78398547</v>
      </c>
      <c r="F361" s="5">
        <v>-68273817</v>
      </c>
      <c r="G361" s="20">
        <v>-0.47</v>
      </c>
    </row>
    <row r="362" spans="1:7" ht="51.75" hidden="1" thickBot="1" x14ac:dyDescent="0.3">
      <c r="A362" s="17" t="s">
        <v>117</v>
      </c>
      <c r="B362" s="23">
        <v>36873</v>
      </c>
      <c r="C362" s="19" t="s">
        <v>71</v>
      </c>
      <c r="D362" s="5">
        <v>26337750</v>
      </c>
      <c r="E362" s="5">
        <v>2536983380</v>
      </c>
      <c r="F362" s="5">
        <v>2510645630</v>
      </c>
      <c r="G362" s="20">
        <v>95.32</v>
      </c>
    </row>
    <row r="363" spans="1:7" ht="51.75" hidden="1" thickBot="1" x14ac:dyDescent="0.3">
      <c r="A363" s="17" t="s">
        <v>117</v>
      </c>
      <c r="B363" s="23">
        <v>36873</v>
      </c>
      <c r="C363" s="19" t="s">
        <v>72</v>
      </c>
      <c r="D363" s="5">
        <v>25466173</v>
      </c>
      <c r="E363" s="5">
        <v>45792737</v>
      </c>
      <c r="F363" s="5">
        <v>20326564</v>
      </c>
      <c r="G363" s="20">
        <v>0.8</v>
      </c>
    </row>
    <row r="364" spans="1:7" ht="51.75" hidden="1" thickBot="1" x14ac:dyDescent="0.3">
      <c r="A364" s="17" t="s">
        <v>117</v>
      </c>
      <c r="B364" s="23">
        <v>36873</v>
      </c>
      <c r="C364" s="19" t="s">
        <v>73</v>
      </c>
      <c r="D364" s="5">
        <v>99800484</v>
      </c>
      <c r="E364" s="5">
        <v>93311002</v>
      </c>
      <c r="F364" s="5">
        <v>-6489483</v>
      </c>
      <c r="G364" s="20">
        <v>-7.0000000000000007E-2</v>
      </c>
    </row>
    <row r="365" spans="1:7" ht="51.75" hidden="1" thickBot="1" x14ac:dyDescent="0.3">
      <c r="A365" s="17" t="s">
        <v>117</v>
      </c>
      <c r="B365" s="23">
        <v>36873</v>
      </c>
      <c r="C365" s="19" t="s">
        <v>81</v>
      </c>
      <c r="D365" s="5">
        <v>164026188</v>
      </c>
      <c r="E365" s="5">
        <v>158443699</v>
      </c>
      <c r="F365" s="5">
        <v>-5582490</v>
      </c>
      <c r="G365" s="20">
        <v>-0.03</v>
      </c>
    </row>
    <row r="366" spans="1:7" ht="51.75" hidden="1" thickBot="1" x14ac:dyDescent="0.3">
      <c r="A366" s="17" t="s">
        <v>117</v>
      </c>
      <c r="B366" s="23">
        <v>36873</v>
      </c>
      <c r="C366" s="19" t="s">
        <v>74</v>
      </c>
      <c r="D366" s="5">
        <v>61117188</v>
      </c>
      <c r="E366" s="5">
        <v>74355399</v>
      </c>
      <c r="F366" s="5">
        <v>13238211</v>
      </c>
      <c r="G366" s="20">
        <v>0.22</v>
      </c>
    </row>
    <row r="367" spans="1:7" ht="51.75" hidden="1" thickBot="1" x14ac:dyDescent="0.3">
      <c r="A367" s="17" t="s">
        <v>118</v>
      </c>
      <c r="B367" s="17" t="s">
        <v>119</v>
      </c>
      <c r="C367" s="19" t="s">
        <v>63</v>
      </c>
      <c r="D367" s="5">
        <v>307462770</v>
      </c>
      <c r="E367" s="5">
        <v>497234821</v>
      </c>
      <c r="F367" s="5">
        <v>189772051</v>
      </c>
      <c r="G367" s="20">
        <v>0.62</v>
      </c>
    </row>
    <row r="368" spans="1:7" ht="51.75" hidden="1" thickBot="1" x14ac:dyDescent="0.3">
      <c r="A368" s="17" t="s">
        <v>118</v>
      </c>
      <c r="B368" s="17" t="s">
        <v>119</v>
      </c>
      <c r="C368" s="19" t="s">
        <v>65</v>
      </c>
      <c r="D368" s="5">
        <v>34862790</v>
      </c>
      <c r="E368" s="5">
        <v>32160140</v>
      </c>
      <c r="F368" s="5">
        <v>-2702650</v>
      </c>
      <c r="G368" s="20">
        <v>-0.08</v>
      </c>
    </row>
    <row r="369" spans="1:7" ht="51.75" hidden="1" thickBot="1" x14ac:dyDescent="0.3">
      <c r="A369" s="17" t="s">
        <v>118</v>
      </c>
      <c r="B369" s="17" t="s">
        <v>119</v>
      </c>
      <c r="C369" s="19" t="s">
        <v>66</v>
      </c>
      <c r="D369" s="5">
        <v>514723930</v>
      </c>
      <c r="E369" s="5">
        <v>528594822</v>
      </c>
      <c r="F369" s="5">
        <v>13870892</v>
      </c>
      <c r="G369" s="20">
        <v>0.03</v>
      </c>
    </row>
    <row r="370" spans="1:7" ht="51.75" hidden="1" thickBot="1" x14ac:dyDescent="0.3">
      <c r="A370" s="17" t="s">
        <v>118</v>
      </c>
      <c r="B370" s="17" t="s">
        <v>119</v>
      </c>
      <c r="C370" s="19" t="s">
        <v>67</v>
      </c>
      <c r="D370" s="5">
        <v>79111872</v>
      </c>
      <c r="E370" s="5">
        <v>264133333</v>
      </c>
      <c r="F370" s="5">
        <v>185021461</v>
      </c>
      <c r="G370" s="20">
        <v>2.34</v>
      </c>
    </row>
    <row r="371" spans="1:7" ht="51.75" hidden="1" thickBot="1" x14ac:dyDescent="0.3">
      <c r="A371" s="17" t="s">
        <v>118</v>
      </c>
      <c r="B371" s="17" t="s">
        <v>119</v>
      </c>
      <c r="C371" s="19" t="s">
        <v>69</v>
      </c>
      <c r="D371" s="5">
        <v>26217526</v>
      </c>
      <c r="E371" s="5">
        <v>12224949</v>
      </c>
      <c r="F371" s="5">
        <v>-13992577</v>
      </c>
      <c r="G371" s="20">
        <v>-0.53</v>
      </c>
    </row>
    <row r="372" spans="1:7" ht="51.75" hidden="1" thickBot="1" x14ac:dyDescent="0.3">
      <c r="A372" s="17" t="s">
        <v>118</v>
      </c>
      <c r="B372" s="17" t="s">
        <v>119</v>
      </c>
      <c r="C372" s="19" t="s">
        <v>70</v>
      </c>
      <c r="D372" s="5">
        <v>906200591</v>
      </c>
      <c r="E372" s="5">
        <v>872820156</v>
      </c>
      <c r="F372" s="5">
        <v>-33380436</v>
      </c>
      <c r="G372" s="20">
        <v>-0.04</v>
      </c>
    </row>
    <row r="373" spans="1:7" ht="51.75" hidden="1" thickBot="1" x14ac:dyDescent="0.3">
      <c r="A373" s="17" t="s">
        <v>118</v>
      </c>
      <c r="B373" s="17" t="s">
        <v>119</v>
      </c>
      <c r="C373" s="19" t="s">
        <v>71</v>
      </c>
      <c r="D373" s="21" t="s">
        <v>78</v>
      </c>
      <c r="E373" s="5">
        <v>96835364</v>
      </c>
      <c r="F373" s="5">
        <v>96835364</v>
      </c>
      <c r="G373" s="21" t="s">
        <v>79</v>
      </c>
    </row>
    <row r="374" spans="1:7" ht="51.75" hidden="1" thickBot="1" x14ac:dyDescent="0.3">
      <c r="A374" s="17" t="s">
        <v>118</v>
      </c>
      <c r="B374" s="17" t="s">
        <v>119</v>
      </c>
      <c r="C374" s="19" t="s">
        <v>72</v>
      </c>
      <c r="D374" s="5">
        <v>137674966</v>
      </c>
      <c r="E374" s="5">
        <v>128981687</v>
      </c>
      <c r="F374" s="5">
        <v>-8693278</v>
      </c>
      <c r="G374" s="20">
        <v>-0.06</v>
      </c>
    </row>
    <row r="375" spans="1:7" ht="51.75" hidden="1" thickBot="1" x14ac:dyDescent="0.3">
      <c r="A375" s="17" t="s">
        <v>118</v>
      </c>
      <c r="B375" s="17" t="s">
        <v>119</v>
      </c>
      <c r="C375" s="19" t="s">
        <v>73</v>
      </c>
      <c r="D375" s="5">
        <v>645234127</v>
      </c>
      <c r="E375" s="5">
        <v>566165524</v>
      </c>
      <c r="F375" s="5">
        <v>-79068604</v>
      </c>
      <c r="G375" s="20">
        <v>-0.12</v>
      </c>
    </row>
    <row r="376" spans="1:7" ht="51.75" hidden="1" thickBot="1" x14ac:dyDescent="0.3">
      <c r="A376" s="17" t="s">
        <v>118</v>
      </c>
      <c r="B376" s="17" t="s">
        <v>119</v>
      </c>
      <c r="C376" s="19" t="s">
        <v>81</v>
      </c>
      <c r="D376" s="5">
        <v>540197416</v>
      </c>
      <c r="E376" s="5">
        <v>622134096</v>
      </c>
      <c r="F376" s="5">
        <v>81936680</v>
      </c>
      <c r="G376" s="20">
        <v>0.15</v>
      </c>
    </row>
    <row r="377" spans="1:7" ht="51.75" hidden="1" thickBot="1" x14ac:dyDescent="0.3">
      <c r="A377" s="17" t="s">
        <v>118</v>
      </c>
      <c r="B377" s="17" t="s">
        <v>119</v>
      </c>
      <c r="C377" s="19" t="s">
        <v>74</v>
      </c>
      <c r="D377" s="5">
        <v>981107804</v>
      </c>
      <c r="E377" s="5">
        <v>1026972152</v>
      </c>
      <c r="F377" s="5">
        <v>45864348</v>
      </c>
      <c r="G377" s="20">
        <v>0.05</v>
      </c>
    </row>
    <row r="378" spans="1:7" ht="51.75" hidden="1" thickBot="1" x14ac:dyDescent="0.3">
      <c r="A378" s="17" t="s">
        <v>118</v>
      </c>
      <c r="B378" s="17" t="s">
        <v>119</v>
      </c>
      <c r="C378" s="19" t="s">
        <v>76</v>
      </c>
      <c r="D378" s="5">
        <v>36689000</v>
      </c>
      <c r="E378" s="5">
        <v>40000000</v>
      </c>
      <c r="F378" s="5">
        <v>3311000</v>
      </c>
      <c r="G378" s="20">
        <v>0.09</v>
      </c>
    </row>
    <row r="379" spans="1:7" ht="179.25" hidden="1" thickBot="1" x14ac:dyDescent="0.3">
      <c r="A379" s="17" t="s">
        <v>120</v>
      </c>
      <c r="B379" s="17" t="s">
        <v>121</v>
      </c>
      <c r="C379" s="19" t="s">
        <v>64</v>
      </c>
      <c r="D379" s="5">
        <v>4524085377</v>
      </c>
      <c r="E379" s="5">
        <v>815599014</v>
      </c>
      <c r="F379" s="5">
        <v>-3708486363</v>
      </c>
      <c r="G379" s="20">
        <v>-0.82</v>
      </c>
    </row>
    <row r="380" spans="1:7" ht="179.25" hidden="1" thickBot="1" x14ac:dyDescent="0.3">
      <c r="A380" s="17" t="s">
        <v>120</v>
      </c>
      <c r="B380" s="17" t="s">
        <v>121</v>
      </c>
      <c r="C380" s="19" t="s">
        <v>65</v>
      </c>
      <c r="D380" s="5">
        <v>18817091</v>
      </c>
      <c r="E380" s="5">
        <v>22472516</v>
      </c>
      <c r="F380" s="5">
        <v>3655425</v>
      </c>
      <c r="G380" s="20">
        <v>0.19</v>
      </c>
    </row>
    <row r="381" spans="1:7" ht="179.25" hidden="1" thickBot="1" x14ac:dyDescent="0.3">
      <c r="A381" s="17" t="s">
        <v>120</v>
      </c>
      <c r="B381" s="17" t="s">
        <v>121</v>
      </c>
      <c r="C381" s="19" t="s">
        <v>66</v>
      </c>
      <c r="D381" s="5">
        <v>233684079</v>
      </c>
      <c r="E381" s="5">
        <v>263852336</v>
      </c>
      <c r="F381" s="5">
        <v>30168257</v>
      </c>
      <c r="G381" s="20">
        <v>0.13</v>
      </c>
    </row>
    <row r="382" spans="1:7" ht="179.25" hidden="1" thickBot="1" x14ac:dyDescent="0.3">
      <c r="A382" s="17" t="s">
        <v>120</v>
      </c>
      <c r="B382" s="17" t="s">
        <v>121</v>
      </c>
      <c r="C382" s="19" t="s">
        <v>67</v>
      </c>
      <c r="D382" s="5">
        <v>3157408149</v>
      </c>
      <c r="E382" s="5">
        <v>2372012888</v>
      </c>
      <c r="F382" s="5">
        <v>-785395261</v>
      </c>
      <c r="G382" s="20">
        <v>-0.25</v>
      </c>
    </row>
    <row r="383" spans="1:7" ht="179.25" hidden="1" thickBot="1" x14ac:dyDescent="0.3">
      <c r="A383" s="17" t="s">
        <v>120</v>
      </c>
      <c r="B383" s="17" t="s">
        <v>121</v>
      </c>
      <c r="C383" s="19" t="s">
        <v>69</v>
      </c>
      <c r="D383" s="5">
        <v>176278971</v>
      </c>
      <c r="E383" s="5">
        <v>41339754</v>
      </c>
      <c r="F383" s="5">
        <v>-134939216</v>
      </c>
      <c r="G383" s="20">
        <v>-0.77</v>
      </c>
    </row>
    <row r="384" spans="1:7" ht="179.25" hidden="1" thickBot="1" x14ac:dyDescent="0.3">
      <c r="A384" s="17" t="s">
        <v>120</v>
      </c>
      <c r="B384" s="17" t="s">
        <v>121</v>
      </c>
      <c r="C384" s="19" t="s">
        <v>70</v>
      </c>
      <c r="D384" s="5">
        <v>1179160777</v>
      </c>
      <c r="E384" s="5">
        <v>616334738</v>
      </c>
      <c r="F384" s="5">
        <v>-562826039</v>
      </c>
      <c r="G384" s="20">
        <v>-0.48</v>
      </c>
    </row>
    <row r="385" spans="1:7" ht="179.25" hidden="1" thickBot="1" x14ac:dyDescent="0.3">
      <c r="A385" s="17" t="s">
        <v>120</v>
      </c>
      <c r="B385" s="17" t="s">
        <v>121</v>
      </c>
      <c r="C385" s="19" t="s">
        <v>71</v>
      </c>
      <c r="D385" s="5">
        <v>1242088743</v>
      </c>
      <c r="E385" s="21" t="s">
        <v>78</v>
      </c>
      <c r="F385" s="5">
        <v>-1242088743</v>
      </c>
      <c r="G385" s="20">
        <v>-1</v>
      </c>
    </row>
    <row r="386" spans="1:7" ht="179.25" hidden="1" thickBot="1" x14ac:dyDescent="0.3">
      <c r="A386" s="17" t="s">
        <v>120</v>
      </c>
      <c r="B386" s="17" t="s">
        <v>121</v>
      </c>
      <c r="C386" s="19" t="s">
        <v>72</v>
      </c>
      <c r="D386" s="5">
        <v>154539590</v>
      </c>
      <c r="E386" s="5">
        <v>168380734</v>
      </c>
      <c r="F386" s="5">
        <v>13841144</v>
      </c>
      <c r="G386" s="20">
        <v>0.09</v>
      </c>
    </row>
    <row r="387" spans="1:7" ht="179.25" hidden="1" thickBot="1" x14ac:dyDescent="0.3">
      <c r="A387" s="17" t="s">
        <v>120</v>
      </c>
      <c r="B387" s="17" t="s">
        <v>121</v>
      </c>
      <c r="C387" s="19" t="s">
        <v>73</v>
      </c>
      <c r="D387" s="5">
        <v>84894498</v>
      </c>
      <c r="E387" s="5">
        <v>102342051</v>
      </c>
      <c r="F387" s="5">
        <v>17447553</v>
      </c>
      <c r="G387" s="20">
        <v>0.21</v>
      </c>
    </row>
    <row r="388" spans="1:7" ht="179.25" hidden="1" thickBot="1" x14ac:dyDescent="0.3">
      <c r="A388" s="17" t="s">
        <v>120</v>
      </c>
      <c r="B388" s="17" t="s">
        <v>121</v>
      </c>
      <c r="C388" s="19" t="s">
        <v>81</v>
      </c>
      <c r="D388" s="5">
        <v>456470452</v>
      </c>
      <c r="E388" s="5">
        <v>490562492</v>
      </c>
      <c r="F388" s="5">
        <v>34092040</v>
      </c>
      <c r="G388" s="20">
        <v>7.0000000000000007E-2</v>
      </c>
    </row>
    <row r="389" spans="1:7" ht="179.25" hidden="1" thickBot="1" x14ac:dyDescent="0.3">
      <c r="A389" s="17" t="s">
        <v>120</v>
      </c>
      <c r="B389" s="17" t="s">
        <v>121</v>
      </c>
      <c r="C389" s="19" t="s">
        <v>74</v>
      </c>
      <c r="D389" s="5">
        <v>104601077</v>
      </c>
      <c r="E389" s="5">
        <v>129378718</v>
      </c>
      <c r="F389" s="5">
        <v>24777641</v>
      </c>
      <c r="G389" s="20">
        <v>0.24</v>
      </c>
    </row>
    <row r="390" spans="1:7" ht="26.25" hidden="1" thickBot="1" x14ac:dyDescent="0.3">
      <c r="A390" s="17" t="s">
        <v>122</v>
      </c>
      <c r="B390" s="17" t="s">
        <v>123</v>
      </c>
      <c r="C390" s="19" t="s">
        <v>64</v>
      </c>
      <c r="D390" s="5">
        <v>531366667</v>
      </c>
      <c r="E390" s="21" t="s">
        <v>78</v>
      </c>
      <c r="F390" s="5">
        <v>-531366667</v>
      </c>
      <c r="G390" s="20">
        <v>-1</v>
      </c>
    </row>
    <row r="391" spans="1:7" ht="26.25" hidden="1" thickBot="1" x14ac:dyDescent="0.3">
      <c r="A391" s="17" t="s">
        <v>122</v>
      </c>
      <c r="B391" s="17" t="s">
        <v>123</v>
      </c>
      <c r="C391" s="19" t="s">
        <v>65</v>
      </c>
      <c r="D391" s="5">
        <v>4026140</v>
      </c>
      <c r="E391" s="5">
        <v>3546420</v>
      </c>
      <c r="F391" s="5">
        <v>-479720</v>
      </c>
      <c r="G391" s="20">
        <v>-0.12</v>
      </c>
    </row>
    <row r="392" spans="1:7" ht="26.25" hidden="1" thickBot="1" x14ac:dyDescent="0.3">
      <c r="A392" s="17" t="s">
        <v>122</v>
      </c>
      <c r="B392" s="17" t="s">
        <v>123</v>
      </c>
      <c r="C392" s="19" t="s">
        <v>66</v>
      </c>
      <c r="D392" s="5">
        <v>26746800</v>
      </c>
      <c r="E392" s="5">
        <v>33324330</v>
      </c>
      <c r="F392" s="5">
        <v>6577530</v>
      </c>
      <c r="G392" s="20">
        <v>0.25</v>
      </c>
    </row>
    <row r="393" spans="1:7" ht="39" hidden="1" thickBot="1" x14ac:dyDescent="0.3">
      <c r="A393" s="17" t="s">
        <v>122</v>
      </c>
      <c r="B393" s="17" t="s">
        <v>123</v>
      </c>
      <c r="C393" s="19" t="s">
        <v>67</v>
      </c>
      <c r="D393" s="5">
        <v>1099222459</v>
      </c>
      <c r="E393" s="5">
        <v>1009525208</v>
      </c>
      <c r="F393" s="5">
        <v>-89697251</v>
      </c>
      <c r="G393" s="20">
        <v>-0.08</v>
      </c>
    </row>
    <row r="394" spans="1:7" ht="26.25" hidden="1" thickBot="1" x14ac:dyDescent="0.3">
      <c r="A394" s="17" t="s">
        <v>122</v>
      </c>
      <c r="B394" s="17" t="s">
        <v>123</v>
      </c>
      <c r="C394" s="19" t="s">
        <v>69</v>
      </c>
      <c r="D394" s="5">
        <v>119873332</v>
      </c>
      <c r="E394" s="5">
        <v>32917665</v>
      </c>
      <c r="F394" s="5">
        <v>-86955667</v>
      </c>
      <c r="G394" s="20">
        <v>-0.73</v>
      </c>
    </row>
    <row r="395" spans="1:7" ht="26.25" hidden="1" thickBot="1" x14ac:dyDescent="0.3">
      <c r="A395" s="17" t="s">
        <v>122</v>
      </c>
      <c r="B395" s="17" t="s">
        <v>123</v>
      </c>
      <c r="C395" s="19" t="s">
        <v>70</v>
      </c>
      <c r="D395" s="5">
        <v>186767539</v>
      </c>
      <c r="E395" s="5">
        <v>33727785</v>
      </c>
      <c r="F395" s="5">
        <v>-153039754</v>
      </c>
      <c r="G395" s="20">
        <v>-0.82</v>
      </c>
    </row>
    <row r="396" spans="1:7" ht="39" hidden="1" thickBot="1" x14ac:dyDescent="0.3">
      <c r="A396" s="17" t="s">
        <v>122</v>
      </c>
      <c r="B396" s="17" t="s">
        <v>123</v>
      </c>
      <c r="C396" s="19" t="s">
        <v>71</v>
      </c>
      <c r="D396" s="5">
        <v>2542260</v>
      </c>
      <c r="E396" s="21" t="s">
        <v>78</v>
      </c>
      <c r="F396" s="5">
        <v>-2542260</v>
      </c>
      <c r="G396" s="20">
        <v>-1</v>
      </c>
    </row>
    <row r="397" spans="1:7" ht="26.25" hidden="1" thickBot="1" x14ac:dyDescent="0.3">
      <c r="A397" s="17" t="s">
        <v>122</v>
      </c>
      <c r="B397" s="17" t="s">
        <v>123</v>
      </c>
      <c r="C397" s="19" t="s">
        <v>72</v>
      </c>
      <c r="D397" s="5">
        <v>5725358</v>
      </c>
      <c r="E397" s="5">
        <v>1272400</v>
      </c>
      <c r="F397" s="5">
        <v>-4452958</v>
      </c>
      <c r="G397" s="20">
        <v>-0.78</v>
      </c>
    </row>
    <row r="398" spans="1:7" ht="26.25" hidden="1" thickBot="1" x14ac:dyDescent="0.3">
      <c r="A398" s="17" t="s">
        <v>122</v>
      </c>
      <c r="B398" s="17" t="s">
        <v>123</v>
      </c>
      <c r="C398" s="19" t="s">
        <v>73</v>
      </c>
      <c r="D398" s="5">
        <v>2200000</v>
      </c>
      <c r="E398" s="5">
        <v>1268900</v>
      </c>
      <c r="F398" s="5">
        <v>-931100</v>
      </c>
      <c r="G398" s="20">
        <v>-0.42</v>
      </c>
    </row>
    <row r="399" spans="1:7" ht="26.25" hidden="1" thickBot="1" x14ac:dyDescent="0.3">
      <c r="A399" s="17" t="s">
        <v>122</v>
      </c>
      <c r="B399" s="17" t="s">
        <v>123</v>
      </c>
      <c r="C399" s="19" t="s">
        <v>74</v>
      </c>
      <c r="D399" s="21" t="s">
        <v>78</v>
      </c>
      <c r="E399" s="21" t="s">
        <v>78</v>
      </c>
      <c r="F399" s="21" t="s">
        <v>78</v>
      </c>
      <c r="G399" s="21" t="s">
        <v>79</v>
      </c>
    </row>
    <row r="400" spans="1:7" ht="64.5" hidden="1" thickBot="1" x14ac:dyDescent="0.3">
      <c r="A400" s="17" t="s">
        <v>124</v>
      </c>
      <c r="B400" s="23">
        <v>36906</v>
      </c>
      <c r="C400" s="19" t="s">
        <v>63</v>
      </c>
      <c r="D400" s="5">
        <v>8583300</v>
      </c>
      <c r="E400" s="5">
        <v>10103500</v>
      </c>
      <c r="F400" s="5">
        <v>1520200</v>
      </c>
      <c r="G400" s="20">
        <v>0.18</v>
      </c>
    </row>
    <row r="401" spans="1:7" ht="64.5" hidden="1" thickBot="1" x14ac:dyDescent="0.3">
      <c r="A401" s="17" t="s">
        <v>124</v>
      </c>
      <c r="B401" s="23">
        <v>36906</v>
      </c>
      <c r="C401" s="19" t="s">
        <v>64</v>
      </c>
      <c r="D401" s="5">
        <v>1123938804</v>
      </c>
      <c r="E401" s="5">
        <v>1214524304</v>
      </c>
      <c r="F401" s="5">
        <v>90585499</v>
      </c>
      <c r="G401" s="20">
        <v>0.08</v>
      </c>
    </row>
    <row r="402" spans="1:7" ht="64.5" hidden="1" thickBot="1" x14ac:dyDescent="0.3">
      <c r="A402" s="17" t="s">
        <v>124</v>
      </c>
      <c r="B402" s="23">
        <v>36906</v>
      </c>
      <c r="C402" s="19" t="s">
        <v>110</v>
      </c>
      <c r="D402" s="5">
        <v>250109</v>
      </c>
      <c r="E402" s="21" t="s">
        <v>78</v>
      </c>
      <c r="F402" s="5">
        <v>-250109</v>
      </c>
      <c r="G402" s="20">
        <v>-1</v>
      </c>
    </row>
    <row r="403" spans="1:7" ht="64.5" hidden="1" thickBot="1" x14ac:dyDescent="0.3">
      <c r="A403" s="17" t="s">
        <v>124</v>
      </c>
      <c r="B403" s="23">
        <v>36906</v>
      </c>
      <c r="C403" s="19" t="s">
        <v>65</v>
      </c>
      <c r="D403" s="5">
        <v>109170722</v>
      </c>
      <c r="E403" s="5">
        <v>142222900</v>
      </c>
      <c r="F403" s="5">
        <v>33052178</v>
      </c>
      <c r="G403" s="20">
        <v>0.3</v>
      </c>
    </row>
    <row r="404" spans="1:7" ht="64.5" hidden="1" thickBot="1" x14ac:dyDescent="0.3">
      <c r="A404" s="17" t="s">
        <v>124</v>
      </c>
      <c r="B404" s="23">
        <v>36906</v>
      </c>
      <c r="C404" s="19" t="s">
        <v>66</v>
      </c>
      <c r="D404" s="5">
        <v>1808377193</v>
      </c>
      <c r="E404" s="5">
        <v>2070574805</v>
      </c>
      <c r="F404" s="5">
        <v>262197612</v>
      </c>
      <c r="G404" s="20">
        <v>0.14000000000000001</v>
      </c>
    </row>
    <row r="405" spans="1:7" ht="64.5" hidden="1" thickBot="1" x14ac:dyDescent="0.3">
      <c r="A405" s="17" t="s">
        <v>124</v>
      </c>
      <c r="B405" s="23">
        <v>36906</v>
      </c>
      <c r="C405" s="19" t="s">
        <v>67</v>
      </c>
      <c r="D405" s="5">
        <v>1065586461</v>
      </c>
      <c r="E405" s="5">
        <v>2301488067</v>
      </c>
      <c r="F405" s="5">
        <v>1235901606</v>
      </c>
      <c r="G405" s="20">
        <v>1.1599999999999999</v>
      </c>
    </row>
    <row r="406" spans="1:7" ht="64.5" hidden="1" thickBot="1" x14ac:dyDescent="0.3">
      <c r="A406" s="17" t="s">
        <v>124</v>
      </c>
      <c r="B406" s="23">
        <v>36906</v>
      </c>
      <c r="C406" s="19" t="s">
        <v>69</v>
      </c>
      <c r="D406" s="5">
        <v>821675491</v>
      </c>
      <c r="E406" s="5">
        <v>1119199233</v>
      </c>
      <c r="F406" s="5">
        <v>297523742</v>
      </c>
      <c r="G406" s="20">
        <v>0.36</v>
      </c>
    </row>
    <row r="407" spans="1:7" ht="64.5" hidden="1" thickBot="1" x14ac:dyDescent="0.3">
      <c r="A407" s="17" t="s">
        <v>124</v>
      </c>
      <c r="B407" s="23">
        <v>36906</v>
      </c>
      <c r="C407" s="19" t="s">
        <v>70</v>
      </c>
      <c r="D407" s="5">
        <v>70906296</v>
      </c>
      <c r="E407" s="5">
        <v>166444336</v>
      </c>
      <c r="F407" s="5">
        <v>95538039</v>
      </c>
      <c r="G407" s="20">
        <v>1.35</v>
      </c>
    </row>
    <row r="408" spans="1:7" ht="64.5" hidden="1" thickBot="1" x14ac:dyDescent="0.3">
      <c r="A408" s="17" t="s">
        <v>124</v>
      </c>
      <c r="B408" s="23">
        <v>36906</v>
      </c>
      <c r="C408" s="19" t="s">
        <v>71</v>
      </c>
      <c r="D408" s="5">
        <v>301843983419</v>
      </c>
      <c r="E408" s="5">
        <v>1310676913</v>
      </c>
      <c r="F408" s="5">
        <v>-300533306506</v>
      </c>
      <c r="G408" s="20">
        <v>-1</v>
      </c>
    </row>
    <row r="409" spans="1:7" ht="64.5" hidden="1" thickBot="1" x14ac:dyDescent="0.3">
      <c r="A409" s="17" t="s">
        <v>124</v>
      </c>
      <c r="B409" s="23">
        <v>36906</v>
      </c>
      <c r="C409" s="19" t="s">
        <v>72</v>
      </c>
      <c r="D409" s="5">
        <v>227005713</v>
      </c>
      <c r="E409" s="5">
        <v>279217212</v>
      </c>
      <c r="F409" s="5">
        <v>52211499</v>
      </c>
      <c r="G409" s="20">
        <v>0.23</v>
      </c>
    </row>
    <row r="410" spans="1:7" ht="64.5" hidden="1" thickBot="1" x14ac:dyDescent="0.3">
      <c r="A410" s="17" t="s">
        <v>124</v>
      </c>
      <c r="B410" s="23">
        <v>36906</v>
      </c>
      <c r="C410" s="19" t="s">
        <v>73</v>
      </c>
      <c r="D410" s="5">
        <v>1330410978</v>
      </c>
      <c r="E410" s="5">
        <v>752681083</v>
      </c>
      <c r="F410" s="5">
        <v>-577729895</v>
      </c>
      <c r="G410" s="20">
        <v>-0.43</v>
      </c>
    </row>
    <row r="411" spans="1:7" ht="64.5" hidden="1" thickBot="1" x14ac:dyDescent="0.3">
      <c r="A411" s="17" t="s">
        <v>124</v>
      </c>
      <c r="B411" s="23">
        <v>36906</v>
      </c>
      <c r="C411" s="19" t="s">
        <v>81</v>
      </c>
      <c r="D411" s="5">
        <v>149017761</v>
      </c>
      <c r="E411" s="5">
        <v>167517420</v>
      </c>
      <c r="F411" s="5">
        <v>18499659</v>
      </c>
      <c r="G411" s="20">
        <v>0.12</v>
      </c>
    </row>
    <row r="412" spans="1:7" ht="64.5" hidden="1" thickBot="1" x14ac:dyDescent="0.3">
      <c r="A412" s="17" t="s">
        <v>124</v>
      </c>
      <c r="B412" s="23">
        <v>36906</v>
      </c>
      <c r="C412" s="19" t="s">
        <v>74</v>
      </c>
      <c r="D412" s="5">
        <v>513387960</v>
      </c>
      <c r="E412" s="5">
        <v>813439630</v>
      </c>
      <c r="F412" s="5">
        <v>300051669</v>
      </c>
      <c r="G412" s="20">
        <v>0.57999999999999996</v>
      </c>
    </row>
    <row r="413" spans="1:7" ht="64.5" hidden="1" thickBot="1" x14ac:dyDescent="0.3">
      <c r="A413" s="17" t="s">
        <v>124</v>
      </c>
      <c r="B413" s="23">
        <v>36906</v>
      </c>
      <c r="C413" s="19" t="s">
        <v>76</v>
      </c>
      <c r="D413" s="5">
        <v>256097</v>
      </c>
      <c r="E413" s="5">
        <v>8525825311</v>
      </c>
      <c r="F413" s="5">
        <v>8525569214</v>
      </c>
      <c r="G413" s="20">
        <v>33290.39</v>
      </c>
    </row>
    <row r="414" spans="1:7" ht="64.5" hidden="1" thickBot="1" x14ac:dyDescent="0.3">
      <c r="A414" s="17" t="s">
        <v>124</v>
      </c>
      <c r="B414" s="23">
        <v>36906</v>
      </c>
      <c r="C414" s="19" t="s">
        <v>77</v>
      </c>
      <c r="D414" s="21" t="s">
        <v>78</v>
      </c>
      <c r="E414" s="5">
        <v>5704525122</v>
      </c>
      <c r="F414" s="5">
        <v>5704525122</v>
      </c>
      <c r="G414" s="21" t="s">
        <v>79</v>
      </c>
    </row>
    <row r="415" spans="1:7" ht="64.5" hidden="1" thickBot="1" x14ac:dyDescent="0.3">
      <c r="A415" s="17" t="s">
        <v>125</v>
      </c>
      <c r="B415" s="23">
        <v>37271</v>
      </c>
      <c r="C415" s="19" t="s">
        <v>63</v>
      </c>
      <c r="D415" s="5">
        <v>12700000</v>
      </c>
      <c r="E415" s="5">
        <v>4000000</v>
      </c>
      <c r="F415" s="5">
        <v>-8700000</v>
      </c>
      <c r="G415" s="20">
        <v>-0.69</v>
      </c>
    </row>
    <row r="416" spans="1:7" ht="64.5" hidden="1" thickBot="1" x14ac:dyDescent="0.3">
      <c r="A416" s="17" t="s">
        <v>125</v>
      </c>
      <c r="B416" s="23">
        <v>37271</v>
      </c>
      <c r="C416" s="19" t="s">
        <v>64</v>
      </c>
      <c r="D416" s="5">
        <v>761749121</v>
      </c>
      <c r="E416" s="5">
        <v>221606904</v>
      </c>
      <c r="F416" s="5">
        <v>-540142217</v>
      </c>
      <c r="G416" s="20">
        <v>-0.71</v>
      </c>
    </row>
    <row r="417" spans="1:7" ht="64.5" hidden="1" thickBot="1" x14ac:dyDescent="0.3">
      <c r="A417" s="17" t="s">
        <v>125</v>
      </c>
      <c r="B417" s="23">
        <v>37271</v>
      </c>
      <c r="C417" s="19" t="s">
        <v>110</v>
      </c>
      <c r="D417" s="5">
        <v>161793936</v>
      </c>
      <c r="E417" s="5">
        <v>125613144</v>
      </c>
      <c r="F417" s="5">
        <v>-36180792</v>
      </c>
      <c r="G417" s="20">
        <v>-0.22</v>
      </c>
    </row>
    <row r="418" spans="1:7" ht="64.5" hidden="1" thickBot="1" x14ac:dyDescent="0.3">
      <c r="A418" s="17" t="s">
        <v>125</v>
      </c>
      <c r="B418" s="23">
        <v>37271</v>
      </c>
      <c r="C418" s="19" t="s">
        <v>65</v>
      </c>
      <c r="D418" s="5">
        <v>17512688</v>
      </c>
      <c r="E418" s="5">
        <v>22000448</v>
      </c>
      <c r="F418" s="5">
        <v>4487760</v>
      </c>
      <c r="G418" s="20">
        <v>0.26</v>
      </c>
    </row>
    <row r="419" spans="1:7" ht="64.5" hidden="1" thickBot="1" x14ac:dyDescent="0.3">
      <c r="A419" s="17" t="s">
        <v>125</v>
      </c>
      <c r="B419" s="23">
        <v>37271</v>
      </c>
      <c r="C419" s="19" t="s">
        <v>66</v>
      </c>
      <c r="D419" s="5">
        <v>328111966</v>
      </c>
      <c r="E419" s="5">
        <v>363382929</v>
      </c>
      <c r="F419" s="5">
        <v>35270963</v>
      </c>
      <c r="G419" s="20">
        <v>0.11</v>
      </c>
    </row>
    <row r="420" spans="1:7" ht="64.5" hidden="1" thickBot="1" x14ac:dyDescent="0.3">
      <c r="A420" s="17" t="s">
        <v>125</v>
      </c>
      <c r="B420" s="23">
        <v>37271</v>
      </c>
      <c r="C420" s="19" t="s">
        <v>67</v>
      </c>
      <c r="D420" s="5">
        <v>3448799726</v>
      </c>
      <c r="E420" s="5">
        <v>4993655916</v>
      </c>
      <c r="F420" s="5">
        <v>1544856190</v>
      </c>
      <c r="G420" s="20">
        <v>0.45</v>
      </c>
    </row>
    <row r="421" spans="1:7" ht="64.5" hidden="1" thickBot="1" x14ac:dyDescent="0.3">
      <c r="A421" s="17" t="s">
        <v>125</v>
      </c>
      <c r="B421" s="23">
        <v>37271</v>
      </c>
      <c r="C421" s="19" t="s">
        <v>69</v>
      </c>
      <c r="D421" s="5">
        <v>1454157967</v>
      </c>
      <c r="E421" s="5">
        <v>2178490851</v>
      </c>
      <c r="F421" s="5">
        <v>724332884</v>
      </c>
      <c r="G421" s="20">
        <v>0.5</v>
      </c>
    </row>
    <row r="422" spans="1:7" ht="64.5" hidden="1" thickBot="1" x14ac:dyDescent="0.3">
      <c r="A422" s="17" t="s">
        <v>125</v>
      </c>
      <c r="B422" s="23">
        <v>37271</v>
      </c>
      <c r="C422" s="19" t="s">
        <v>70</v>
      </c>
      <c r="D422" s="5">
        <v>2792273</v>
      </c>
      <c r="E422" s="21" t="s">
        <v>78</v>
      </c>
      <c r="F422" s="5">
        <v>-2792273</v>
      </c>
      <c r="G422" s="20">
        <v>-1</v>
      </c>
    </row>
    <row r="423" spans="1:7" ht="64.5" hidden="1" thickBot="1" x14ac:dyDescent="0.3">
      <c r="A423" s="17" t="s">
        <v>125</v>
      </c>
      <c r="B423" s="23">
        <v>37271</v>
      </c>
      <c r="C423" s="19" t="s">
        <v>71</v>
      </c>
      <c r="D423" s="5">
        <v>4749318596</v>
      </c>
      <c r="E423" s="5">
        <v>15224457128</v>
      </c>
      <c r="F423" s="5">
        <v>10475138532</v>
      </c>
      <c r="G423" s="20">
        <v>2.21</v>
      </c>
    </row>
    <row r="424" spans="1:7" ht="64.5" hidden="1" thickBot="1" x14ac:dyDescent="0.3">
      <c r="A424" s="17" t="s">
        <v>125</v>
      </c>
      <c r="B424" s="23">
        <v>37271</v>
      </c>
      <c r="C424" s="19" t="s">
        <v>72</v>
      </c>
      <c r="D424" s="5">
        <v>405018557</v>
      </c>
      <c r="E424" s="5">
        <v>4584799940</v>
      </c>
      <c r="F424" s="5">
        <v>4179781383</v>
      </c>
      <c r="G424" s="20">
        <v>10.32</v>
      </c>
    </row>
    <row r="425" spans="1:7" ht="64.5" hidden="1" thickBot="1" x14ac:dyDescent="0.3">
      <c r="A425" s="17" t="s">
        <v>125</v>
      </c>
      <c r="B425" s="23">
        <v>37271</v>
      </c>
      <c r="C425" s="19" t="s">
        <v>73</v>
      </c>
      <c r="D425" s="5">
        <v>348441359</v>
      </c>
      <c r="E425" s="5">
        <v>566553629</v>
      </c>
      <c r="F425" s="5">
        <v>218112270</v>
      </c>
      <c r="G425" s="20">
        <v>0.63</v>
      </c>
    </row>
    <row r="426" spans="1:7" ht="64.5" hidden="1" thickBot="1" x14ac:dyDescent="0.3">
      <c r="A426" s="17" t="s">
        <v>125</v>
      </c>
      <c r="B426" s="23">
        <v>37271</v>
      </c>
      <c r="C426" s="19" t="s">
        <v>81</v>
      </c>
      <c r="D426" s="5">
        <v>12153400</v>
      </c>
      <c r="E426" s="5">
        <v>29836333</v>
      </c>
      <c r="F426" s="5">
        <v>17682933</v>
      </c>
      <c r="G426" s="20">
        <v>1.45</v>
      </c>
    </row>
    <row r="427" spans="1:7" ht="64.5" hidden="1" thickBot="1" x14ac:dyDescent="0.3">
      <c r="A427" s="17" t="s">
        <v>125</v>
      </c>
      <c r="B427" s="23">
        <v>37271</v>
      </c>
      <c r="C427" s="19" t="s">
        <v>74</v>
      </c>
      <c r="D427" s="5">
        <v>622793010</v>
      </c>
      <c r="E427" s="5">
        <v>958309242</v>
      </c>
      <c r="F427" s="5">
        <v>335516232</v>
      </c>
      <c r="G427" s="20">
        <v>0.54</v>
      </c>
    </row>
    <row r="428" spans="1:7" ht="64.5" hidden="1" thickBot="1" x14ac:dyDescent="0.3">
      <c r="A428" s="17" t="s">
        <v>125</v>
      </c>
      <c r="B428" s="23">
        <v>37271</v>
      </c>
      <c r="C428" s="19" t="s">
        <v>76</v>
      </c>
      <c r="D428" s="5">
        <v>1200000</v>
      </c>
      <c r="E428" s="5">
        <v>13799447</v>
      </c>
      <c r="F428" s="5">
        <v>12599447</v>
      </c>
      <c r="G428" s="20">
        <v>10.5</v>
      </c>
    </row>
    <row r="429" spans="1:7" ht="64.5" hidden="1" thickBot="1" x14ac:dyDescent="0.3">
      <c r="A429" s="17" t="s">
        <v>125</v>
      </c>
      <c r="B429" s="23">
        <v>37271</v>
      </c>
      <c r="C429" s="19" t="s">
        <v>77</v>
      </c>
      <c r="D429" s="5">
        <v>2214972180</v>
      </c>
      <c r="E429" s="5">
        <v>3711329277</v>
      </c>
      <c r="F429" s="5">
        <v>1496357097</v>
      </c>
      <c r="G429" s="20">
        <v>0.68</v>
      </c>
    </row>
    <row r="430" spans="1:7" ht="26.25" thickBot="1" x14ac:dyDescent="0.3">
      <c r="A430" s="17" t="s">
        <v>126</v>
      </c>
      <c r="B430" s="24">
        <v>37636</v>
      </c>
      <c r="C430" s="25" t="s">
        <v>63</v>
      </c>
      <c r="D430" s="26">
        <v>45464750</v>
      </c>
      <c r="E430" s="26">
        <v>41300000</v>
      </c>
      <c r="F430" s="26">
        <v>-4164750</v>
      </c>
      <c r="G430" s="27">
        <v>-0.09</v>
      </c>
    </row>
    <row r="431" spans="1:7" ht="26.25" thickBot="1" x14ac:dyDescent="0.3">
      <c r="A431" s="17" t="s">
        <v>126</v>
      </c>
      <c r="B431" s="24">
        <v>37636</v>
      </c>
      <c r="C431" s="25" t="s">
        <v>64</v>
      </c>
      <c r="D431" s="26">
        <v>990199265</v>
      </c>
      <c r="E431" s="26">
        <v>481267011</v>
      </c>
      <c r="F431" s="26">
        <v>-508932254</v>
      </c>
      <c r="G431" s="27">
        <v>-0.51</v>
      </c>
    </row>
    <row r="432" spans="1:7" ht="26.25" thickBot="1" x14ac:dyDescent="0.3">
      <c r="A432" s="17" t="s">
        <v>126</v>
      </c>
      <c r="B432" s="24">
        <v>37636</v>
      </c>
      <c r="C432" s="25" t="s">
        <v>110</v>
      </c>
      <c r="D432" s="26">
        <v>8274494336</v>
      </c>
      <c r="E432" s="26">
        <v>7545653684</v>
      </c>
      <c r="F432" s="26">
        <v>-728840652</v>
      </c>
      <c r="G432" s="27">
        <v>-0.09</v>
      </c>
    </row>
    <row r="433" spans="1:7" ht="26.25" thickBot="1" x14ac:dyDescent="0.3">
      <c r="A433" s="17" t="s">
        <v>126</v>
      </c>
      <c r="B433" s="24">
        <v>37636</v>
      </c>
      <c r="C433" s="25" t="s">
        <v>106</v>
      </c>
      <c r="D433" s="26">
        <v>840000</v>
      </c>
      <c r="E433" s="26">
        <v>3623012046</v>
      </c>
      <c r="F433" s="26">
        <v>3622172046</v>
      </c>
      <c r="G433" s="27">
        <v>4312.1099999999997</v>
      </c>
    </row>
    <row r="434" spans="1:7" ht="26.25" thickBot="1" x14ac:dyDescent="0.3">
      <c r="A434" s="17" t="s">
        <v>126</v>
      </c>
      <c r="B434" s="23">
        <v>37636</v>
      </c>
      <c r="C434" s="19" t="s">
        <v>65</v>
      </c>
      <c r="D434" s="5">
        <v>84390817062</v>
      </c>
      <c r="E434" s="5">
        <v>74064895309</v>
      </c>
      <c r="F434" s="5">
        <v>-10325921752</v>
      </c>
      <c r="G434" s="20">
        <v>-0.12</v>
      </c>
    </row>
    <row r="435" spans="1:7" ht="26.25" thickBot="1" x14ac:dyDescent="0.3">
      <c r="A435" s="17" t="s">
        <v>126</v>
      </c>
      <c r="B435" s="23">
        <v>37636</v>
      </c>
      <c r="C435" s="19" t="s">
        <v>66</v>
      </c>
      <c r="D435" s="5">
        <v>81528924231</v>
      </c>
      <c r="E435" s="5">
        <v>57174709348</v>
      </c>
      <c r="F435" s="5">
        <v>-24354214884</v>
      </c>
      <c r="G435" s="20">
        <v>-0.3</v>
      </c>
    </row>
    <row r="436" spans="1:7" ht="39" thickBot="1" x14ac:dyDescent="0.3">
      <c r="A436" s="17" t="s">
        <v>126</v>
      </c>
      <c r="B436" s="24">
        <v>37636</v>
      </c>
      <c r="C436" s="25" t="s">
        <v>67</v>
      </c>
      <c r="D436" s="26">
        <v>33335420330</v>
      </c>
      <c r="E436" s="26">
        <v>37579298000</v>
      </c>
      <c r="F436" s="26">
        <v>4243877670</v>
      </c>
      <c r="G436" s="27">
        <v>0.13</v>
      </c>
    </row>
    <row r="437" spans="1:7" ht="26.25" thickBot="1" x14ac:dyDescent="0.3">
      <c r="A437" s="17" t="s">
        <v>126</v>
      </c>
      <c r="B437" s="24">
        <v>37636</v>
      </c>
      <c r="C437" s="25" t="s">
        <v>69</v>
      </c>
      <c r="D437" s="26">
        <v>9510344572</v>
      </c>
      <c r="E437" s="26">
        <v>18922782339</v>
      </c>
      <c r="F437" s="26">
        <v>9412437766</v>
      </c>
      <c r="G437" s="27">
        <v>0.99</v>
      </c>
    </row>
    <row r="438" spans="1:7" ht="26.25" thickBot="1" x14ac:dyDescent="0.3">
      <c r="A438" s="17" t="s">
        <v>126</v>
      </c>
      <c r="B438" s="24">
        <v>37636</v>
      </c>
      <c r="C438" s="25" t="s">
        <v>70</v>
      </c>
      <c r="D438" s="26">
        <v>837320350</v>
      </c>
      <c r="E438" s="26">
        <v>450675173</v>
      </c>
      <c r="F438" s="26">
        <v>-386645178</v>
      </c>
      <c r="G438" s="27">
        <v>-0.46</v>
      </c>
    </row>
    <row r="439" spans="1:7" ht="39" thickBot="1" x14ac:dyDescent="0.3">
      <c r="A439" s="17" t="s">
        <v>126</v>
      </c>
      <c r="B439" s="23">
        <v>37636</v>
      </c>
      <c r="C439" s="19" t="s">
        <v>71</v>
      </c>
      <c r="D439" s="5">
        <v>87530494910</v>
      </c>
      <c r="E439" s="5">
        <v>145505247417</v>
      </c>
      <c r="F439" s="5">
        <v>57974752508</v>
      </c>
      <c r="G439" s="20">
        <v>0.66</v>
      </c>
    </row>
    <row r="440" spans="1:7" ht="26.25" thickBot="1" x14ac:dyDescent="0.3">
      <c r="A440" s="17" t="s">
        <v>126</v>
      </c>
      <c r="B440" s="24">
        <v>37636</v>
      </c>
      <c r="C440" s="25" t="s">
        <v>72</v>
      </c>
      <c r="D440" s="26">
        <v>22041392449</v>
      </c>
      <c r="E440" s="26">
        <v>37546639878</v>
      </c>
      <c r="F440" s="26">
        <v>15505247429</v>
      </c>
      <c r="G440" s="27">
        <v>0.7</v>
      </c>
    </row>
    <row r="441" spans="1:7" ht="26.25" thickBot="1" x14ac:dyDescent="0.3">
      <c r="A441" s="17" t="s">
        <v>126</v>
      </c>
      <c r="B441" s="24">
        <v>37636</v>
      </c>
      <c r="C441" s="25" t="s">
        <v>73</v>
      </c>
      <c r="D441" s="26">
        <v>11799684716</v>
      </c>
      <c r="E441" s="26">
        <v>11774230891</v>
      </c>
      <c r="F441" s="26">
        <v>-25453824</v>
      </c>
      <c r="G441" s="27">
        <v>0</v>
      </c>
    </row>
    <row r="442" spans="1:7" ht="26.25" thickBot="1" x14ac:dyDescent="0.3">
      <c r="A442" s="17" t="s">
        <v>126</v>
      </c>
      <c r="B442" s="24">
        <v>37636</v>
      </c>
      <c r="C442" s="25" t="s">
        <v>81</v>
      </c>
      <c r="D442" s="26">
        <v>154615031</v>
      </c>
      <c r="E442" s="26">
        <v>194428870</v>
      </c>
      <c r="F442" s="26">
        <v>39813839</v>
      </c>
      <c r="G442" s="27">
        <v>0.26</v>
      </c>
    </row>
    <row r="443" spans="1:7" ht="26.25" thickBot="1" x14ac:dyDescent="0.3">
      <c r="A443" s="17" t="s">
        <v>126</v>
      </c>
      <c r="B443" s="24">
        <v>37636</v>
      </c>
      <c r="C443" s="25" t="s">
        <v>74</v>
      </c>
      <c r="D443" s="26">
        <v>13295415718</v>
      </c>
      <c r="E443" s="26">
        <v>17267304158</v>
      </c>
      <c r="F443" s="26">
        <v>3971888440</v>
      </c>
      <c r="G443" s="27">
        <v>0.3</v>
      </c>
    </row>
    <row r="444" spans="1:7" ht="39" thickBot="1" x14ac:dyDescent="0.3">
      <c r="A444" s="17" t="s">
        <v>126</v>
      </c>
      <c r="B444" s="24">
        <v>37636</v>
      </c>
      <c r="C444" s="25" t="s">
        <v>76</v>
      </c>
      <c r="D444" s="26">
        <v>295695831</v>
      </c>
      <c r="E444" s="26">
        <v>139600975</v>
      </c>
      <c r="F444" s="26">
        <v>-156094857</v>
      </c>
      <c r="G444" s="27">
        <v>-0.53</v>
      </c>
    </row>
    <row r="445" spans="1:7" ht="26.25" thickBot="1" x14ac:dyDescent="0.3">
      <c r="A445" s="17" t="s">
        <v>126</v>
      </c>
      <c r="B445" s="24">
        <v>37636</v>
      </c>
      <c r="C445" s="25" t="s">
        <v>77</v>
      </c>
      <c r="D445" s="26">
        <v>82425011838</v>
      </c>
      <c r="E445" s="26">
        <v>71325328549</v>
      </c>
      <c r="F445" s="26">
        <v>-11099683289</v>
      </c>
      <c r="G445" s="27">
        <v>-0.13</v>
      </c>
    </row>
    <row r="446" spans="1:7" ht="51.75" hidden="1" thickBot="1" x14ac:dyDescent="0.3">
      <c r="A446" s="17" t="s">
        <v>127</v>
      </c>
      <c r="B446" s="23">
        <v>38001</v>
      </c>
      <c r="C446" s="19" t="s">
        <v>63</v>
      </c>
      <c r="D446" s="21" t="s">
        <v>78</v>
      </c>
      <c r="E446" s="5">
        <v>8938124</v>
      </c>
      <c r="F446" s="5">
        <v>8938124</v>
      </c>
      <c r="G446" s="21" t="s">
        <v>79</v>
      </c>
    </row>
    <row r="447" spans="1:7" ht="51.75" hidden="1" thickBot="1" x14ac:dyDescent="0.3">
      <c r="A447" s="17" t="s">
        <v>127</v>
      </c>
      <c r="B447" s="23">
        <v>38001</v>
      </c>
      <c r="C447" s="19" t="s">
        <v>64</v>
      </c>
      <c r="D447" s="5">
        <v>1419055852</v>
      </c>
      <c r="E447" s="5">
        <v>1175323058</v>
      </c>
      <c r="F447" s="5">
        <v>-243732794</v>
      </c>
      <c r="G447" s="20">
        <v>-0.17</v>
      </c>
    </row>
    <row r="448" spans="1:7" ht="51.75" hidden="1" thickBot="1" x14ac:dyDescent="0.3">
      <c r="A448" s="17" t="s">
        <v>127</v>
      </c>
      <c r="B448" s="23">
        <v>38001</v>
      </c>
      <c r="C448" s="19" t="s">
        <v>110</v>
      </c>
      <c r="D448" s="5">
        <v>3418660270</v>
      </c>
      <c r="E448" s="5">
        <v>3806074752</v>
      </c>
      <c r="F448" s="5">
        <v>387414482</v>
      </c>
      <c r="G448" s="20">
        <v>0.11</v>
      </c>
    </row>
    <row r="449" spans="1:7" ht="51.75" hidden="1" thickBot="1" x14ac:dyDescent="0.3">
      <c r="A449" s="17" t="s">
        <v>127</v>
      </c>
      <c r="B449" s="23">
        <v>38001</v>
      </c>
      <c r="C449" s="19" t="s">
        <v>106</v>
      </c>
      <c r="D449" s="5">
        <v>479168</v>
      </c>
      <c r="E449" s="5">
        <v>705785628</v>
      </c>
      <c r="F449" s="5">
        <v>705306460</v>
      </c>
      <c r="G449" s="20">
        <v>1471.94</v>
      </c>
    </row>
    <row r="450" spans="1:7" ht="51.75" hidden="1" thickBot="1" x14ac:dyDescent="0.3">
      <c r="A450" s="17" t="s">
        <v>127</v>
      </c>
      <c r="B450" s="23">
        <v>38001</v>
      </c>
      <c r="C450" s="19" t="s">
        <v>65</v>
      </c>
      <c r="D450" s="5">
        <v>3162254755</v>
      </c>
      <c r="E450" s="5">
        <v>3897996422</v>
      </c>
      <c r="F450" s="5">
        <v>735741668</v>
      </c>
      <c r="G450" s="20">
        <v>0.23</v>
      </c>
    </row>
    <row r="451" spans="1:7" ht="51.75" hidden="1" thickBot="1" x14ac:dyDescent="0.3">
      <c r="A451" s="17" t="s">
        <v>127</v>
      </c>
      <c r="B451" s="23">
        <v>38001</v>
      </c>
      <c r="C451" s="19" t="s">
        <v>66</v>
      </c>
      <c r="D451" s="5">
        <v>26140161816</v>
      </c>
      <c r="E451" s="5">
        <v>30690847218</v>
      </c>
      <c r="F451" s="5">
        <v>4550685402</v>
      </c>
      <c r="G451" s="20">
        <v>0.17</v>
      </c>
    </row>
    <row r="452" spans="1:7" ht="51.75" hidden="1" thickBot="1" x14ac:dyDescent="0.3">
      <c r="A452" s="17" t="s">
        <v>127</v>
      </c>
      <c r="B452" s="23">
        <v>38001</v>
      </c>
      <c r="C452" s="19" t="s">
        <v>67</v>
      </c>
      <c r="D452" s="5">
        <v>822866412</v>
      </c>
      <c r="E452" s="5">
        <v>2496665044</v>
      </c>
      <c r="F452" s="5">
        <v>1673798632</v>
      </c>
      <c r="G452" s="20">
        <v>2.0299999999999998</v>
      </c>
    </row>
    <row r="453" spans="1:7" ht="51.75" hidden="1" thickBot="1" x14ac:dyDescent="0.3">
      <c r="A453" s="17" t="s">
        <v>127</v>
      </c>
      <c r="B453" s="23">
        <v>38001</v>
      </c>
      <c r="C453" s="19" t="s">
        <v>69</v>
      </c>
      <c r="D453" s="5">
        <v>1059015141</v>
      </c>
      <c r="E453" s="5">
        <v>3457363672</v>
      </c>
      <c r="F453" s="5">
        <v>2398348531</v>
      </c>
      <c r="G453" s="20">
        <v>2.2599999999999998</v>
      </c>
    </row>
    <row r="454" spans="1:7" ht="51.75" hidden="1" thickBot="1" x14ac:dyDescent="0.3">
      <c r="A454" s="17" t="s">
        <v>127</v>
      </c>
      <c r="B454" s="23">
        <v>38001</v>
      </c>
      <c r="C454" s="19" t="s">
        <v>70</v>
      </c>
      <c r="D454" s="5">
        <v>171262263</v>
      </c>
      <c r="E454" s="5">
        <v>107756383</v>
      </c>
      <c r="F454" s="5">
        <v>-63505880</v>
      </c>
      <c r="G454" s="20">
        <v>-0.37</v>
      </c>
    </row>
    <row r="455" spans="1:7" ht="51.75" hidden="1" thickBot="1" x14ac:dyDescent="0.3">
      <c r="A455" s="17" t="s">
        <v>127</v>
      </c>
      <c r="B455" s="23">
        <v>38001</v>
      </c>
      <c r="C455" s="19" t="s">
        <v>71</v>
      </c>
      <c r="D455" s="5">
        <v>215115436451</v>
      </c>
      <c r="E455" s="5">
        <v>156849417868</v>
      </c>
      <c r="F455" s="5">
        <v>-58266018583</v>
      </c>
      <c r="G455" s="20">
        <v>-0.27</v>
      </c>
    </row>
    <row r="456" spans="1:7" ht="51.75" hidden="1" thickBot="1" x14ac:dyDescent="0.3">
      <c r="A456" s="17" t="s">
        <v>127</v>
      </c>
      <c r="B456" s="23">
        <v>38001</v>
      </c>
      <c r="C456" s="19" t="s">
        <v>72</v>
      </c>
      <c r="D456" s="5">
        <v>4248940823</v>
      </c>
      <c r="E456" s="5">
        <v>5144147929</v>
      </c>
      <c r="F456" s="5">
        <v>895207106</v>
      </c>
      <c r="G456" s="20">
        <v>0.21</v>
      </c>
    </row>
    <row r="457" spans="1:7" ht="51.75" hidden="1" thickBot="1" x14ac:dyDescent="0.3">
      <c r="A457" s="17" t="s">
        <v>127</v>
      </c>
      <c r="B457" s="23">
        <v>38001</v>
      </c>
      <c r="C457" s="19" t="s">
        <v>73</v>
      </c>
      <c r="D457" s="5">
        <v>2707993752</v>
      </c>
      <c r="E457" s="5">
        <v>4047755504</v>
      </c>
      <c r="F457" s="5">
        <v>1339761752</v>
      </c>
      <c r="G457" s="20">
        <v>0.49</v>
      </c>
    </row>
    <row r="458" spans="1:7" ht="51.75" hidden="1" thickBot="1" x14ac:dyDescent="0.3">
      <c r="A458" s="17" t="s">
        <v>127</v>
      </c>
      <c r="B458" s="23">
        <v>38001</v>
      </c>
      <c r="C458" s="19" t="s">
        <v>81</v>
      </c>
      <c r="D458" s="5">
        <v>583558224</v>
      </c>
      <c r="E458" s="5">
        <v>436787730</v>
      </c>
      <c r="F458" s="5">
        <v>-146770495</v>
      </c>
      <c r="G458" s="20">
        <v>-0.25</v>
      </c>
    </row>
    <row r="459" spans="1:7" ht="51.75" hidden="1" thickBot="1" x14ac:dyDescent="0.3">
      <c r="A459" s="17" t="s">
        <v>127</v>
      </c>
      <c r="B459" s="23">
        <v>38001</v>
      </c>
      <c r="C459" s="19" t="s">
        <v>74</v>
      </c>
      <c r="D459" s="5">
        <v>4778780178</v>
      </c>
      <c r="E459" s="5">
        <v>8122093638</v>
      </c>
      <c r="F459" s="5">
        <v>3343313460</v>
      </c>
      <c r="G459" s="20">
        <v>0.7</v>
      </c>
    </row>
    <row r="460" spans="1:7" ht="51.75" hidden="1" thickBot="1" x14ac:dyDescent="0.3">
      <c r="A460" s="17" t="s">
        <v>127</v>
      </c>
      <c r="B460" s="23">
        <v>38001</v>
      </c>
      <c r="C460" s="19" t="s">
        <v>76</v>
      </c>
      <c r="D460" s="5">
        <v>3757628</v>
      </c>
      <c r="E460" s="5">
        <v>44931681</v>
      </c>
      <c r="F460" s="5">
        <v>41174053</v>
      </c>
      <c r="G460" s="20">
        <v>10.96</v>
      </c>
    </row>
    <row r="461" spans="1:7" ht="51.75" hidden="1" thickBot="1" x14ac:dyDescent="0.3">
      <c r="A461" s="17" t="s">
        <v>127</v>
      </c>
      <c r="B461" s="23">
        <v>38001</v>
      </c>
      <c r="C461" s="19" t="s">
        <v>77</v>
      </c>
      <c r="D461" s="5">
        <v>1675849898</v>
      </c>
      <c r="E461" s="5">
        <v>869199793</v>
      </c>
      <c r="F461" s="5">
        <v>-806650105</v>
      </c>
      <c r="G461" s="20">
        <v>-0.48</v>
      </c>
    </row>
    <row r="462" spans="1:7" ht="51.75" hidden="1" thickBot="1" x14ac:dyDescent="0.3">
      <c r="A462" s="17" t="s">
        <v>128</v>
      </c>
      <c r="B462" s="23">
        <v>38367</v>
      </c>
      <c r="C462" s="19" t="s">
        <v>63</v>
      </c>
      <c r="D462" s="5">
        <v>1800200</v>
      </c>
      <c r="E462" s="5">
        <v>1740000</v>
      </c>
      <c r="F462" s="5">
        <v>-60200</v>
      </c>
      <c r="G462" s="20">
        <v>-0.03</v>
      </c>
    </row>
    <row r="463" spans="1:7" ht="51.75" hidden="1" thickBot="1" x14ac:dyDescent="0.3">
      <c r="A463" s="17" t="s">
        <v>128</v>
      </c>
      <c r="B463" s="23">
        <v>38367</v>
      </c>
      <c r="C463" s="19" t="s">
        <v>64</v>
      </c>
      <c r="D463" s="5">
        <v>685768891</v>
      </c>
      <c r="E463" s="5">
        <v>607486889</v>
      </c>
      <c r="F463" s="5">
        <v>-78282001</v>
      </c>
      <c r="G463" s="20">
        <v>-0.11</v>
      </c>
    </row>
    <row r="464" spans="1:7" ht="51.75" hidden="1" thickBot="1" x14ac:dyDescent="0.3">
      <c r="A464" s="17" t="s">
        <v>128</v>
      </c>
      <c r="B464" s="23">
        <v>38367</v>
      </c>
      <c r="C464" s="19" t="s">
        <v>110</v>
      </c>
      <c r="D464" s="5">
        <v>3401512242</v>
      </c>
      <c r="E464" s="5">
        <v>3029286343</v>
      </c>
      <c r="F464" s="5">
        <v>-372225899</v>
      </c>
      <c r="G464" s="20">
        <v>-0.11</v>
      </c>
    </row>
    <row r="465" spans="1:7" ht="51.75" hidden="1" thickBot="1" x14ac:dyDescent="0.3">
      <c r="A465" s="17" t="s">
        <v>128</v>
      </c>
      <c r="B465" s="23">
        <v>38367</v>
      </c>
      <c r="C465" s="19" t="s">
        <v>106</v>
      </c>
      <c r="D465" s="5">
        <v>380000</v>
      </c>
      <c r="E465" s="5">
        <v>187001837</v>
      </c>
      <c r="F465" s="5">
        <v>186621837</v>
      </c>
      <c r="G465" s="20">
        <v>491.11</v>
      </c>
    </row>
    <row r="466" spans="1:7" ht="51.75" hidden="1" thickBot="1" x14ac:dyDescent="0.3">
      <c r="A466" s="17" t="s">
        <v>128</v>
      </c>
      <c r="B466" s="23">
        <v>38367</v>
      </c>
      <c r="C466" s="19" t="s">
        <v>65</v>
      </c>
      <c r="D466" s="5">
        <v>1531319436</v>
      </c>
      <c r="E466" s="5">
        <v>1843294711</v>
      </c>
      <c r="F466" s="5">
        <v>311975275</v>
      </c>
      <c r="G466" s="20">
        <v>0.2</v>
      </c>
    </row>
    <row r="467" spans="1:7" ht="51.75" hidden="1" thickBot="1" x14ac:dyDescent="0.3">
      <c r="A467" s="17" t="s">
        <v>128</v>
      </c>
      <c r="B467" s="23">
        <v>38367</v>
      </c>
      <c r="C467" s="19" t="s">
        <v>66</v>
      </c>
      <c r="D467" s="5">
        <v>10110628272</v>
      </c>
      <c r="E467" s="5">
        <v>11100533364</v>
      </c>
      <c r="F467" s="5">
        <v>989905092</v>
      </c>
      <c r="G467" s="20">
        <v>0.1</v>
      </c>
    </row>
    <row r="468" spans="1:7" ht="51.75" hidden="1" thickBot="1" x14ac:dyDescent="0.3">
      <c r="A468" s="17" t="s">
        <v>128</v>
      </c>
      <c r="B468" s="23">
        <v>38367</v>
      </c>
      <c r="C468" s="19" t="s">
        <v>67</v>
      </c>
      <c r="D468" s="5">
        <v>4087001923</v>
      </c>
      <c r="E468" s="5">
        <v>6569738366</v>
      </c>
      <c r="F468" s="5">
        <v>2482736443</v>
      </c>
      <c r="G468" s="20">
        <v>0.61</v>
      </c>
    </row>
    <row r="469" spans="1:7" ht="51.75" hidden="1" thickBot="1" x14ac:dyDescent="0.3">
      <c r="A469" s="17" t="s">
        <v>128</v>
      </c>
      <c r="B469" s="23">
        <v>38367</v>
      </c>
      <c r="C469" s="19" t="s">
        <v>69</v>
      </c>
      <c r="D469" s="5">
        <v>1742280020</v>
      </c>
      <c r="E469" s="5">
        <v>2287375831</v>
      </c>
      <c r="F469" s="5">
        <v>545095811</v>
      </c>
      <c r="G469" s="20">
        <v>0.31</v>
      </c>
    </row>
    <row r="470" spans="1:7" ht="51.75" hidden="1" thickBot="1" x14ac:dyDescent="0.3">
      <c r="A470" s="17" t="s">
        <v>128</v>
      </c>
      <c r="B470" s="23">
        <v>38367</v>
      </c>
      <c r="C470" s="19" t="s">
        <v>70</v>
      </c>
      <c r="D470" s="5">
        <v>29437661</v>
      </c>
      <c r="E470" s="5">
        <v>22373963</v>
      </c>
      <c r="F470" s="5">
        <v>-7063698</v>
      </c>
      <c r="G470" s="20">
        <v>-0.24</v>
      </c>
    </row>
    <row r="471" spans="1:7" ht="51.75" hidden="1" thickBot="1" x14ac:dyDescent="0.3">
      <c r="A471" s="17" t="s">
        <v>128</v>
      </c>
      <c r="B471" s="23">
        <v>38367</v>
      </c>
      <c r="C471" s="19" t="s">
        <v>71</v>
      </c>
      <c r="D471" s="5">
        <v>194598861548</v>
      </c>
      <c r="E471" s="5">
        <v>313304025800</v>
      </c>
      <c r="F471" s="5">
        <v>118705164252</v>
      </c>
      <c r="G471" s="20">
        <v>0.61</v>
      </c>
    </row>
    <row r="472" spans="1:7" ht="51.75" hidden="1" thickBot="1" x14ac:dyDescent="0.3">
      <c r="A472" s="17" t="s">
        <v>128</v>
      </c>
      <c r="B472" s="23">
        <v>38367</v>
      </c>
      <c r="C472" s="19" t="s">
        <v>72</v>
      </c>
      <c r="D472" s="5">
        <v>3501722368</v>
      </c>
      <c r="E472" s="5">
        <v>4627400507</v>
      </c>
      <c r="F472" s="5">
        <v>1125678139</v>
      </c>
      <c r="G472" s="20">
        <v>0.32</v>
      </c>
    </row>
    <row r="473" spans="1:7" ht="51.75" hidden="1" thickBot="1" x14ac:dyDescent="0.3">
      <c r="A473" s="17" t="s">
        <v>128</v>
      </c>
      <c r="B473" s="23">
        <v>38367</v>
      </c>
      <c r="C473" s="19" t="s">
        <v>73</v>
      </c>
      <c r="D473" s="5">
        <v>6589377321</v>
      </c>
      <c r="E473" s="5">
        <v>6630289277</v>
      </c>
      <c r="F473" s="5">
        <v>40911956</v>
      </c>
      <c r="G473" s="20">
        <v>0.01</v>
      </c>
    </row>
    <row r="474" spans="1:7" ht="51.75" hidden="1" thickBot="1" x14ac:dyDescent="0.3">
      <c r="A474" s="17" t="s">
        <v>128</v>
      </c>
      <c r="B474" s="23">
        <v>38367</v>
      </c>
      <c r="C474" s="19" t="s">
        <v>81</v>
      </c>
      <c r="D474" s="5">
        <v>2131510402</v>
      </c>
      <c r="E474" s="5">
        <v>2543691366</v>
      </c>
      <c r="F474" s="5">
        <v>412180964</v>
      </c>
      <c r="G474" s="20">
        <v>0.19</v>
      </c>
    </row>
    <row r="475" spans="1:7" ht="51.75" hidden="1" thickBot="1" x14ac:dyDescent="0.3">
      <c r="A475" s="17" t="s">
        <v>128</v>
      </c>
      <c r="B475" s="23">
        <v>38367</v>
      </c>
      <c r="C475" s="19" t="s">
        <v>74</v>
      </c>
      <c r="D475" s="5">
        <v>2192652974</v>
      </c>
      <c r="E475" s="5">
        <v>4036583884</v>
      </c>
      <c r="F475" s="5">
        <v>1843930910</v>
      </c>
      <c r="G475" s="20">
        <v>0.84</v>
      </c>
    </row>
    <row r="476" spans="1:7" ht="51.75" hidden="1" thickBot="1" x14ac:dyDescent="0.3">
      <c r="A476" s="17" t="s">
        <v>128</v>
      </c>
      <c r="B476" s="23">
        <v>38367</v>
      </c>
      <c r="C476" s="19" t="s">
        <v>76</v>
      </c>
      <c r="D476" s="5">
        <v>12105976469</v>
      </c>
      <c r="E476" s="5">
        <v>27853513043</v>
      </c>
      <c r="F476" s="5">
        <v>15747536574</v>
      </c>
      <c r="G476" s="20">
        <v>1.3</v>
      </c>
    </row>
    <row r="477" spans="1:7" ht="51.75" hidden="1" thickBot="1" x14ac:dyDescent="0.3">
      <c r="A477" s="17" t="s">
        <v>128</v>
      </c>
      <c r="B477" s="23">
        <v>38367</v>
      </c>
      <c r="C477" s="19" t="s">
        <v>77</v>
      </c>
      <c r="D477" s="5">
        <v>6688563994</v>
      </c>
      <c r="E477" s="5">
        <v>55005318156</v>
      </c>
      <c r="F477" s="5">
        <v>48316754162</v>
      </c>
      <c r="G477" s="20">
        <v>7.22</v>
      </c>
    </row>
    <row r="478" spans="1:7" ht="51.75" hidden="1" thickBot="1" x14ac:dyDescent="0.3">
      <c r="A478" s="17" t="s">
        <v>129</v>
      </c>
      <c r="B478" s="23">
        <v>40558</v>
      </c>
      <c r="C478" s="19" t="s">
        <v>63</v>
      </c>
      <c r="D478" s="21" t="s">
        <v>78</v>
      </c>
      <c r="E478" s="5">
        <v>10800000</v>
      </c>
      <c r="F478" s="5">
        <v>10800000</v>
      </c>
      <c r="G478" s="21" t="s">
        <v>79</v>
      </c>
    </row>
    <row r="479" spans="1:7" ht="51.75" hidden="1" thickBot="1" x14ac:dyDescent="0.3">
      <c r="A479" s="17" t="s">
        <v>129</v>
      </c>
      <c r="B479" s="23">
        <v>40558</v>
      </c>
      <c r="C479" s="19" t="s">
        <v>64</v>
      </c>
      <c r="D479" s="5">
        <v>2210297050</v>
      </c>
      <c r="E479" s="5">
        <v>2503043498</v>
      </c>
      <c r="F479" s="5">
        <v>292746449</v>
      </c>
      <c r="G479" s="20">
        <v>0.13</v>
      </c>
    </row>
    <row r="480" spans="1:7" ht="51.75" hidden="1" thickBot="1" x14ac:dyDescent="0.3">
      <c r="A480" s="17" t="s">
        <v>129</v>
      </c>
      <c r="B480" s="23">
        <v>40558</v>
      </c>
      <c r="C480" s="19" t="s">
        <v>65</v>
      </c>
      <c r="D480" s="5">
        <v>243764066</v>
      </c>
      <c r="E480" s="5">
        <v>187749103</v>
      </c>
      <c r="F480" s="5">
        <v>-56014964</v>
      </c>
      <c r="G480" s="20">
        <v>-0.23</v>
      </c>
    </row>
    <row r="481" spans="1:7" ht="51.75" hidden="1" thickBot="1" x14ac:dyDescent="0.3">
      <c r="A481" s="17" t="s">
        <v>129</v>
      </c>
      <c r="B481" s="23">
        <v>40558</v>
      </c>
      <c r="C481" s="19" t="s">
        <v>66</v>
      </c>
      <c r="D481" s="5">
        <v>409011641</v>
      </c>
      <c r="E481" s="5">
        <v>439915915</v>
      </c>
      <c r="F481" s="5">
        <v>30904274</v>
      </c>
      <c r="G481" s="20">
        <v>0.08</v>
      </c>
    </row>
    <row r="482" spans="1:7" ht="51.75" hidden="1" thickBot="1" x14ac:dyDescent="0.3">
      <c r="A482" s="17" t="s">
        <v>129</v>
      </c>
      <c r="B482" s="23">
        <v>40558</v>
      </c>
      <c r="C482" s="19" t="s">
        <v>67</v>
      </c>
      <c r="D482" s="5">
        <v>40460416944</v>
      </c>
      <c r="E482" s="5">
        <v>53055529367</v>
      </c>
      <c r="F482" s="5">
        <v>12595112423</v>
      </c>
      <c r="G482" s="20">
        <v>0.31</v>
      </c>
    </row>
    <row r="483" spans="1:7" ht="51.75" hidden="1" thickBot="1" x14ac:dyDescent="0.3">
      <c r="A483" s="17" t="s">
        <v>129</v>
      </c>
      <c r="B483" s="23">
        <v>40558</v>
      </c>
      <c r="C483" s="19" t="s">
        <v>69</v>
      </c>
      <c r="D483" s="5">
        <v>222852105</v>
      </c>
      <c r="E483" s="5">
        <v>240600592</v>
      </c>
      <c r="F483" s="5">
        <v>17748487</v>
      </c>
      <c r="G483" s="20">
        <v>0.08</v>
      </c>
    </row>
    <row r="484" spans="1:7" ht="51.75" hidden="1" thickBot="1" x14ac:dyDescent="0.3">
      <c r="A484" s="17" t="s">
        <v>129</v>
      </c>
      <c r="B484" s="23">
        <v>40558</v>
      </c>
      <c r="C484" s="19" t="s">
        <v>70</v>
      </c>
      <c r="D484" s="5">
        <v>703135454</v>
      </c>
      <c r="E484" s="5">
        <v>855557789</v>
      </c>
      <c r="F484" s="5">
        <v>152422335</v>
      </c>
      <c r="G484" s="20">
        <v>0.22</v>
      </c>
    </row>
    <row r="485" spans="1:7" ht="51.75" hidden="1" thickBot="1" x14ac:dyDescent="0.3">
      <c r="A485" s="17" t="s">
        <v>129</v>
      </c>
      <c r="B485" s="23">
        <v>40558</v>
      </c>
      <c r="C485" s="19" t="s">
        <v>71</v>
      </c>
      <c r="D485" s="5">
        <v>2657261601</v>
      </c>
      <c r="E485" s="5">
        <v>13529037571</v>
      </c>
      <c r="F485" s="5">
        <v>10871775970</v>
      </c>
      <c r="G485" s="20">
        <v>4.09</v>
      </c>
    </row>
    <row r="486" spans="1:7" ht="51.75" hidden="1" thickBot="1" x14ac:dyDescent="0.3">
      <c r="A486" s="17" t="s">
        <v>129</v>
      </c>
      <c r="B486" s="23">
        <v>40558</v>
      </c>
      <c r="C486" s="19" t="s">
        <v>72</v>
      </c>
      <c r="D486" s="5">
        <v>4934084436</v>
      </c>
      <c r="E486" s="5">
        <v>7254178502</v>
      </c>
      <c r="F486" s="5">
        <v>2320094065</v>
      </c>
      <c r="G486" s="20">
        <v>0.47</v>
      </c>
    </row>
    <row r="487" spans="1:7" ht="51.75" hidden="1" thickBot="1" x14ac:dyDescent="0.3">
      <c r="A487" s="17" t="s">
        <v>129</v>
      </c>
      <c r="B487" s="23">
        <v>40558</v>
      </c>
      <c r="C487" s="19" t="s">
        <v>73</v>
      </c>
      <c r="D487" s="5">
        <v>246183499</v>
      </c>
      <c r="E487" s="5">
        <v>1340726009</v>
      </c>
      <c r="F487" s="5">
        <v>1094542511</v>
      </c>
      <c r="G487" s="20">
        <v>4.45</v>
      </c>
    </row>
    <row r="488" spans="1:7" ht="51.75" hidden="1" thickBot="1" x14ac:dyDescent="0.3">
      <c r="A488" s="17" t="s">
        <v>129</v>
      </c>
      <c r="B488" s="23">
        <v>40558</v>
      </c>
      <c r="C488" s="19" t="s">
        <v>81</v>
      </c>
      <c r="D488" s="5">
        <v>1302627540</v>
      </c>
      <c r="E488" s="5">
        <v>1469236564</v>
      </c>
      <c r="F488" s="5">
        <v>166609024</v>
      </c>
      <c r="G488" s="20">
        <v>0.13</v>
      </c>
    </row>
    <row r="489" spans="1:7" ht="51.75" hidden="1" thickBot="1" x14ac:dyDescent="0.3">
      <c r="A489" s="17" t="s">
        <v>129</v>
      </c>
      <c r="B489" s="23">
        <v>40558</v>
      </c>
      <c r="C489" s="19" t="s">
        <v>74</v>
      </c>
      <c r="D489" s="5">
        <v>946844159</v>
      </c>
      <c r="E489" s="5">
        <v>2117785115</v>
      </c>
      <c r="F489" s="5">
        <v>1170940956</v>
      </c>
      <c r="G489" s="20">
        <v>1.24</v>
      </c>
    </row>
    <row r="490" spans="1:7" ht="51.75" hidden="1" thickBot="1" x14ac:dyDescent="0.3">
      <c r="A490" s="17" t="s">
        <v>129</v>
      </c>
      <c r="B490" s="23">
        <v>40558</v>
      </c>
      <c r="C490" s="19" t="s">
        <v>76</v>
      </c>
      <c r="D490" s="5">
        <v>185000</v>
      </c>
      <c r="E490" s="5">
        <v>213800</v>
      </c>
      <c r="F490" s="5">
        <v>28800</v>
      </c>
      <c r="G490" s="20">
        <v>0.16</v>
      </c>
    </row>
    <row r="491" spans="1:7" ht="51.75" hidden="1" thickBot="1" x14ac:dyDescent="0.3">
      <c r="A491" s="17" t="s">
        <v>129</v>
      </c>
      <c r="B491" s="23">
        <v>40558</v>
      </c>
      <c r="C491" s="19" t="s">
        <v>77</v>
      </c>
      <c r="D491" s="5">
        <v>630000000</v>
      </c>
      <c r="E491" s="5">
        <v>4892198566</v>
      </c>
      <c r="F491" s="5">
        <v>4262198566</v>
      </c>
      <c r="G491" s="20">
        <v>6.77</v>
      </c>
    </row>
    <row r="492" spans="1:7" ht="90" hidden="1" thickBot="1" x14ac:dyDescent="0.3">
      <c r="A492" s="17" t="s">
        <v>130</v>
      </c>
      <c r="B492" s="23">
        <v>40923</v>
      </c>
      <c r="C492" s="19" t="s">
        <v>63</v>
      </c>
      <c r="D492" s="5">
        <v>8284500</v>
      </c>
      <c r="E492" s="5">
        <v>195093564</v>
      </c>
      <c r="F492" s="5">
        <v>186809064</v>
      </c>
      <c r="G492" s="20">
        <v>22.55</v>
      </c>
    </row>
    <row r="493" spans="1:7" ht="90" hidden="1" thickBot="1" x14ac:dyDescent="0.3">
      <c r="A493" s="17" t="s">
        <v>130</v>
      </c>
      <c r="B493" s="23">
        <v>40923</v>
      </c>
      <c r="C493" s="19" t="s">
        <v>64</v>
      </c>
      <c r="D493" s="5">
        <v>568977629</v>
      </c>
      <c r="E493" s="5">
        <v>404055303</v>
      </c>
      <c r="F493" s="5">
        <v>-164922326</v>
      </c>
      <c r="G493" s="20">
        <v>-0.28999999999999998</v>
      </c>
    </row>
    <row r="494" spans="1:7" ht="90" hidden="1" thickBot="1" x14ac:dyDescent="0.3">
      <c r="A494" s="17" t="s">
        <v>130</v>
      </c>
      <c r="B494" s="23">
        <v>40923</v>
      </c>
      <c r="C494" s="19" t="s">
        <v>65</v>
      </c>
      <c r="D494" s="5">
        <v>98333593</v>
      </c>
      <c r="E494" s="5">
        <v>92788534</v>
      </c>
      <c r="F494" s="5">
        <v>-5545059</v>
      </c>
      <c r="G494" s="20">
        <v>-0.06</v>
      </c>
    </row>
    <row r="495" spans="1:7" ht="90" hidden="1" thickBot="1" x14ac:dyDescent="0.3">
      <c r="A495" s="17" t="s">
        <v>130</v>
      </c>
      <c r="B495" s="23">
        <v>40923</v>
      </c>
      <c r="C495" s="19" t="s">
        <v>66</v>
      </c>
      <c r="D495" s="5">
        <v>1204654436</v>
      </c>
      <c r="E495" s="5">
        <v>2260178259</v>
      </c>
      <c r="F495" s="5">
        <v>1055523824</v>
      </c>
      <c r="G495" s="20">
        <v>0.88</v>
      </c>
    </row>
    <row r="496" spans="1:7" ht="90" hidden="1" thickBot="1" x14ac:dyDescent="0.3">
      <c r="A496" s="17" t="s">
        <v>130</v>
      </c>
      <c r="B496" s="23">
        <v>40923</v>
      </c>
      <c r="C496" s="19" t="s">
        <v>67</v>
      </c>
      <c r="D496" s="5">
        <v>8626717900</v>
      </c>
      <c r="E496" s="5">
        <v>10351934800</v>
      </c>
      <c r="F496" s="5">
        <v>1725216900</v>
      </c>
      <c r="G496" s="20">
        <v>0.2</v>
      </c>
    </row>
    <row r="497" spans="1:7" ht="90" hidden="1" thickBot="1" x14ac:dyDescent="0.3">
      <c r="A497" s="17" t="s">
        <v>130</v>
      </c>
      <c r="B497" s="23">
        <v>40923</v>
      </c>
      <c r="C497" s="19" t="s">
        <v>69</v>
      </c>
      <c r="D497" s="5">
        <v>169930234</v>
      </c>
      <c r="E497" s="5">
        <v>171826579</v>
      </c>
      <c r="F497" s="5">
        <v>1896345</v>
      </c>
      <c r="G497" s="20">
        <v>0.01</v>
      </c>
    </row>
    <row r="498" spans="1:7" ht="90" hidden="1" thickBot="1" x14ac:dyDescent="0.3">
      <c r="A498" s="17" t="s">
        <v>130</v>
      </c>
      <c r="B498" s="23">
        <v>40923</v>
      </c>
      <c r="C498" s="19" t="s">
        <v>70</v>
      </c>
      <c r="D498" s="5">
        <v>2794933</v>
      </c>
      <c r="E498" s="5">
        <v>3057224</v>
      </c>
      <c r="F498" s="5">
        <v>262291</v>
      </c>
      <c r="G498" s="20">
        <v>0.09</v>
      </c>
    </row>
    <row r="499" spans="1:7" ht="90" hidden="1" thickBot="1" x14ac:dyDescent="0.3">
      <c r="A499" s="17" t="s">
        <v>130</v>
      </c>
      <c r="B499" s="23">
        <v>40923</v>
      </c>
      <c r="C499" s="19" t="s">
        <v>71</v>
      </c>
      <c r="D499" s="5">
        <v>3189200681</v>
      </c>
      <c r="E499" s="5">
        <v>8242515457</v>
      </c>
      <c r="F499" s="5">
        <v>5053314776</v>
      </c>
      <c r="G499" s="20">
        <v>1.58</v>
      </c>
    </row>
    <row r="500" spans="1:7" ht="90" hidden="1" thickBot="1" x14ac:dyDescent="0.3">
      <c r="A500" s="17" t="s">
        <v>130</v>
      </c>
      <c r="B500" s="23">
        <v>40923</v>
      </c>
      <c r="C500" s="19" t="s">
        <v>72</v>
      </c>
      <c r="D500" s="5">
        <v>1003354291</v>
      </c>
      <c r="E500" s="5">
        <v>1189546770</v>
      </c>
      <c r="F500" s="5">
        <v>186192479</v>
      </c>
      <c r="G500" s="20">
        <v>0.19</v>
      </c>
    </row>
    <row r="501" spans="1:7" ht="90" hidden="1" thickBot="1" x14ac:dyDescent="0.3">
      <c r="A501" s="17" t="s">
        <v>130</v>
      </c>
      <c r="B501" s="23">
        <v>40923</v>
      </c>
      <c r="C501" s="19" t="s">
        <v>73</v>
      </c>
      <c r="D501" s="5">
        <v>265552969</v>
      </c>
      <c r="E501" s="5">
        <v>467328094</v>
      </c>
      <c r="F501" s="5">
        <v>201775125</v>
      </c>
      <c r="G501" s="20">
        <v>0.76</v>
      </c>
    </row>
    <row r="502" spans="1:7" ht="90" hidden="1" thickBot="1" x14ac:dyDescent="0.3">
      <c r="A502" s="17" t="s">
        <v>130</v>
      </c>
      <c r="B502" s="23">
        <v>40923</v>
      </c>
      <c r="C502" s="19" t="s">
        <v>81</v>
      </c>
      <c r="D502" s="5">
        <v>1454340787</v>
      </c>
      <c r="E502" s="5">
        <v>754664992</v>
      </c>
      <c r="F502" s="5">
        <v>-699675795</v>
      </c>
      <c r="G502" s="20">
        <v>-0.48</v>
      </c>
    </row>
    <row r="503" spans="1:7" ht="90" hidden="1" thickBot="1" x14ac:dyDescent="0.3">
      <c r="A503" s="17" t="s">
        <v>130</v>
      </c>
      <c r="B503" s="23">
        <v>40923</v>
      </c>
      <c r="C503" s="19" t="s">
        <v>74</v>
      </c>
      <c r="D503" s="5">
        <v>191194258</v>
      </c>
      <c r="E503" s="5">
        <v>178719213</v>
      </c>
      <c r="F503" s="5">
        <v>-12475045</v>
      </c>
      <c r="G503" s="20">
        <v>-7.0000000000000007E-2</v>
      </c>
    </row>
    <row r="504" spans="1:7" ht="90" hidden="1" thickBot="1" x14ac:dyDescent="0.3">
      <c r="A504" s="17" t="s">
        <v>130</v>
      </c>
      <c r="B504" s="23">
        <v>40923</v>
      </c>
      <c r="C504" s="19" t="s">
        <v>76</v>
      </c>
      <c r="D504" s="21" t="s">
        <v>78</v>
      </c>
      <c r="E504" s="5">
        <v>3046600</v>
      </c>
      <c r="F504" s="5">
        <v>3046600</v>
      </c>
      <c r="G504" s="21" t="s">
        <v>79</v>
      </c>
    </row>
    <row r="505" spans="1:7" ht="90" hidden="1" thickBot="1" x14ac:dyDescent="0.3">
      <c r="A505" s="17" t="s">
        <v>130</v>
      </c>
      <c r="B505" s="23">
        <v>40923</v>
      </c>
      <c r="C505" s="19" t="s">
        <v>77</v>
      </c>
      <c r="D505" s="5">
        <v>304710</v>
      </c>
      <c r="E505" s="21" t="s">
        <v>78</v>
      </c>
      <c r="F505" s="5">
        <v>-304710</v>
      </c>
      <c r="G505" s="20">
        <v>-1</v>
      </c>
    </row>
    <row r="506" spans="1:7" ht="90" hidden="1" thickBot="1" x14ac:dyDescent="0.3">
      <c r="A506" s="17" t="s">
        <v>131</v>
      </c>
      <c r="B506" s="23">
        <v>41289</v>
      </c>
      <c r="C506" s="19" t="s">
        <v>64</v>
      </c>
      <c r="D506" s="5">
        <v>17183213</v>
      </c>
      <c r="E506" s="21" t="s">
        <v>78</v>
      </c>
      <c r="F506" s="5">
        <v>-17183213</v>
      </c>
      <c r="G506" s="20">
        <v>-1</v>
      </c>
    </row>
    <row r="507" spans="1:7" ht="90" hidden="1" thickBot="1" x14ac:dyDescent="0.3">
      <c r="A507" s="17" t="s">
        <v>131</v>
      </c>
      <c r="B507" s="23">
        <v>41289</v>
      </c>
      <c r="C507" s="19" t="s">
        <v>110</v>
      </c>
      <c r="D507" s="21" t="s">
        <v>78</v>
      </c>
      <c r="E507" s="21" t="s">
        <v>78</v>
      </c>
      <c r="F507" s="21" t="s">
        <v>78</v>
      </c>
      <c r="G507" s="21" t="s">
        <v>79</v>
      </c>
    </row>
    <row r="508" spans="1:7" ht="90" hidden="1" thickBot="1" x14ac:dyDescent="0.3">
      <c r="A508" s="17" t="s">
        <v>131</v>
      </c>
      <c r="B508" s="23">
        <v>41289</v>
      </c>
      <c r="C508" s="19" t="s">
        <v>65</v>
      </c>
      <c r="D508" s="5">
        <v>78812490</v>
      </c>
      <c r="E508" s="5">
        <v>56777824</v>
      </c>
      <c r="F508" s="5">
        <v>-22034666</v>
      </c>
      <c r="G508" s="20">
        <v>-0.28000000000000003</v>
      </c>
    </row>
    <row r="509" spans="1:7" ht="90" hidden="1" thickBot="1" x14ac:dyDescent="0.3">
      <c r="A509" s="17" t="s">
        <v>131</v>
      </c>
      <c r="B509" s="23">
        <v>41289</v>
      </c>
      <c r="C509" s="19" t="s">
        <v>66</v>
      </c>
      <c r="D509" s="5">
        <v>257877121</v>
      </c>
      <c r="E509" s="5">
        <v>217137550</v>
      </c>
      <c r="F509" s="5">
        <v>-40739571</v>
      </c>
      <c r="G509" s="20">
        <v>-0.16</v>
      </c>
    </row>
    <row r="510" spans="1:7" ht="90" hidden="1" thickBot="1" x14ac:dyDescent="0.3">
      <c r="A510" s="17" t="s">
        <v>131</v>
      </c>
      <c r="B510" s="23">
        <v>41289</v>
      </c>
      <c r="C510" s="19" t="s">
        <v>67</v>
      </c>
      <c r="D510" s="5">
        <v>435599999</v>
      </c>
      <c r="E510" s="5">
        <v>535673323</v>
      </c>
      <c r="F510" s="5">
        <v>100073324</v>
      </c>
      <c r="G510" s="20">
        <v>0.23</v>
      </c>
    </row>
    <row r="511" spans="1:7" ht="90" hidden="1" thickBot="1" x14ac:dyDescent="0.3">
      <c r="A511" s="17" t="s">
        <v>131</v>
      </c>
      <c r="B511" s="23">
        <v>41289</v>
      </c>
      <c r="C511" s="19" t="s">
        <v>69</v>
      </c>
      <c r="D511" s="5">
        <v>45144326</v>
      </c>
      <c r="E511" s="5">
        <v>53701247</v>
      </c>
      <c r="F511" s="5">
        <v>8556921</v>
      </c>
      <c r="G511" s="20">
        <v>0.19</v>
      </c>
    </row>
    <row r="512" spans="1:7" ht="90" hidden="1" thickBot="1" x14ac:dyDescent="0.3">
      <c r="A512" s="17" t="s">
        <v>131</v>
      </c>
      <c r="B512" s="23">
        <v>41289</v>
      </c>
      <c r="C512" s="19" t="s">
        <v>70</v>
      </c>
      <c r="D512" s="5">
        <v>45321248</v>
      </c>
      <c r="E512" s="5">
        <v>7793723</v>
      </c>
      <c r="F512" s="5">
        <v>-37527525</v>
      </c>
      <c r="G512" s="20">
        <v>-0.83</v>
      </c>
    </row>
    <row r="513" spans="1:7" ht="90" hidden="1" thickBot="1" x14ac:dyDescent="0.3">
      <c r="A513" s="17" t="s">
        <v>131</v>
      </c>
      <c r="B513" s="23">
        <v>41289</v>
      </c>
      <c r="C513" s="19" t="s">
        <v>71</v>
      </c>
      <c r="D513" s="5">
        <v>189206808</v>
      </c>
      <c r="E513" s="5">
        <v>249019932</v>
      </c>
      <c r="F513" s="5">
        <v>59813124</v>
      </c>
      <c r="G513" s="20">
        <v>0.32</v>
      </c>
    </row>
    <row r="514" spans="1:7" ht="90" hidden="1" thickBot="1" x14ac:dyDescent="0.3">
      <c r="A514" s="17" t="s">
        <v>131</v>
      </c>
      <c r="B514" s="23">
        <v>41289</v>
      </c>
      <c r="C514" s="19" t="s">
        <v>72</v>
      </c>
      <c r="D514" s="5">
        <v>34658012</v>
      </c>
      <c r="E514" s="5">
        <v>61222543</v>
      </c>
      <c r="F514" s="5">
        <v>26564531</v>
      </c>
      <c r="G514" s="20">
        <v>0.77</v>
      </c>
    </row>
    <row r="515" spans="1:7" ht="90" hidden="1" thickBot="1" x14ac:dyDescent="0.3">
      <c r="A515" s="17" t="s">
        <v>131</v>
      </c>
      <c r="B515" s="23">
        <v>41289</v>
      </c>
      <c r="C515" s="19" t="s">
        <v>73</v>
      </c>
      <c r="D515" s="5">
        <v>27323327</v>
      </c>
      <c r="E515" s="5">
        <v>3974629</v>
      </c>
      <c r="F515" s="5">
        <v>-23348698</v>
      </c>
      <c r="G515" s="20">
        <v>-0.85</v>
      </c>
    </row>
    <row r="516" spans="1:7" ht="90" hidden="1" thickBot="1" x14ac:dyDescent="0.3">
      <c r="A516" s="17" t="s">
        <v>131</v>
      </c>
      <c r="B516" s="23">
        <v>41289</v>
      </c>
      <c r="C516" s="19" t="s">
        <v>81</v>
      </c>
      <c r="D516" s="5">
        <v>507228152</v>
      </c>
      <c r="E516" s="5">
        <v>497501001</v>
      </c>
      <c r="F516" s="5">
        <v>-9727151</v>
      </c>
      <c r="G516" s="20">
        <v>-0.02</v>
      </c>
    </row>
    <row r="517" spans="1:7" ht="90" hidden="1" thickBot="1" x14ac:dyDescent="0.3">
      <c r="A517" s="17" t="s">
        <v>131</v>
      </c>
      <c r="B517" s="23">
        <v>41289</v>
      </c>
      <c r="C517" s="19" t="s">
        <v>74</v>
      </c>
      <c r="D517" s="5">
        <v>41431132</v>
      </c>
      <c r="E517" s="21" t="s">
        <v>78</v>
      </c>
      <c r="F517" s="5">
        <v>-41431132</v>
      </c>
      <c r="G517" s="20">
        <v>-1</v>
      </c>
    </row>
    <row r="518" spans="1:7" ht="90" hidden="1" thickBot="1" x14ac:dyDescent="0.3">
      <c r="A518" s="17" t="s">
        <v>131</v>
      </c>
      <c r="B518" s="23">
        <v>41289</v>
      </c>
      <c r="C518" s="19" t="s">
        <v>76</v>
      </c>
      <c r="D518" s="21" t="s">
        <v>78</v>
      </c>
      <c r="E518" s="5">
        <v>629784200</v>
      </c>
      <c r="F518" s="5">
        <v>629784200</v>
      </c>
      <c r="G518" s="21" t="s">
        <v>79</v>
      </c>
    </row>
    <row r="519" spans="1:7" ht="51.75" hidden="1" thickBot="1" x14ac:dyDescent="0.3">
      <c r="A519" s="17" t="s">
        <v>132</v>
      </c>
      <c r="B519" s="23">
        <v>36600</v>
      </c>
      <c r="C519" s="19" t="s">
        <v>63</v>
      </c>
      <c r="D519" s="5">
        <v>447495</v>
      </c>
      <c r="E519" s="5">
        <v>3094065</v>
      </c>
      <c r="F519" s="5">
        <v>2646570</v>
      </c>
      <c r="G519" s="20">
        <v>5.91</v>
      </c>
    </row>
    <row r="520" spans="1:7" ht="51.75" hidden="1" thickBot="1" x14ac:dyDescent="0.3">
      <c r="A520" s="17" t="s">
        <v>132</v>
      </c>
      <c r="B520" s="23">
        <v>36600</v>
      </c>
      <c r="C520" s="19" t="s">
        <v>65</v>
      </c>
      <c r="D520" s="5">
        <v>125287135</v>
      </c>
      <c r="E520" s="5">
        <v>125760877</v>
      </c>
      <c r="F520" s="5">
        <v>473742</v>
      </c>
      <c r="G520" s="20">
        <v>0</v>
      </c>
    </row>
    <row r="521" spans="1:7" ht="51.75" hidden="1" thickBot="1" x14ac:dyDescent="0.3">
      <c r="A521" s="17" t="s">
        <v>132</v>
      </c>
      <c r="B521" s="23">
        <v>36600</v>
      </c>
      <c r="C521" s="19" t="s">
        <v>66</v>
      </c>
      <c r="D521" s="5">
        <v>254484700</v>
      </c>
      <c r="E521" s="5">
        <v>273451102</v>
      </c>
      <c r="F521" s="5">
        <v>18966402</v>
      </c>
      <c r="G521" s="20">
        <v>7.0000000000000007E-2</v>
      </c>
    </row>
    <row r="522" spans="1:7" ht="51.75" hidden="1" thickBot="1" x14ac:dyDescent="0.3">
      <c r="A522" s="17" t="s">
        <v>132</v>
      </c>
      <c r="B522" s="23">
        <v>36600</v>
      </c>
      <c r="C522" s="19" t="s">
        <v>67</v>
      </c>
      <c r="D522" s="5">
        <v>3551509040</v>
      </c>
      <c r="E522" s="5">
        <v>3350720681</v>
      </c>
      <c r="F522" s="5">
        <v>-200788359</v>
      </c>
      <c r="G522" s="20">
        <v>-0.06</v>
      </c>
    </row>
    <row r="523" spans="1:7" ht="51.75" hidden="1" thickBot="1" x14ac:dyDescent="0.3">
      <c r="A523" s="17" t="s">
        <v>132</v>
      </c>
      <c r="B523" s="23">
        <v>36600</v>
      </c>
      <c r="C523" s="19" t="s">
        <v>69</v>
      </c>
      <c r="D523" s="5">
        <v>31659638</v>
      </c>
      <c r="E523" s="5">
        <v>29069377</v>
      </c>
      <c r="F523" s="5">
        <v>-2590261</v>
      </c>
      <c r="G523" s="20">
        <v>-0.08</v>
      </c>
    </row>
    <row r="524" spans="1:7" ht="51.75" hidden="1" thickBot="1" x14ac:dyDescent="0.3">
      <c r="A524" s="17" t="s">
        <v>132</v>
      </c>
      <c r="B524" s="23">
        <v>36600</v>
      </c>
      <c r="C524" s="19" t="s">
        <v>70</v>
      </c>
      <c r="D524" s="5">
        <v>11255055</v>
      </c>
      <c r="E524" s="5">
        <v>20605425</v>
      </c>
      <c r="F524" s="5">
        <v>9350370</v>
      </c>
      <c r="G524" s="20">
        <v>0.83</v>
      </c>
    </row>
    <row r="525" spans="1:7" ht="51.75" hidden="1" thickBot="1" x14ac:dyDescent="0.3">
      <c r="A525" s="17" t="s">
        <v>132</v>
      </c>
      <c r="B525" s="23">
        <v>36600</v>
      </c>
      <c r="C525" s="19" t="s">
        <v>71</v>
      </c>
      <c r="D525" s="5">
        <v>2313116</v>
      </c>
      <c r="E525" s="5">
        <v>675363078</v>
      </c>
      <c r="F525" s="5">
        <v>673049962</v>
      </c>
      <c r="G525" s="20">
        <v>290.97000000000003</v>
      </c>
    </row>
    <row r="526" spans="1:7" ht="51.75" hidden="1" thickBot="1" x14ac:dyDescent="0.3">
      <c r="A526" s="17" t="s">
        <v>132</v>
      </c>
      <c r="B526" s="23">
        <v>36600</v>
      </c>
      <c r="C526" s="19" t="s">
        <v>72</v>
      </c>
      <c r="D526" s="5">
        <v>194504242</v>
      </c>
      <c r="E526" s="5">
        <v>187501856</v>
      </c>
      <c r="F526" s="5">
        <v>-7002386</v>
      </c>
      <c r="G526" s="20">
        <v>-0.04</v>
      </c>
    </row>
    <row r="527" spans="1:7" ht="51.75" hidden="1" thickBot="1" x14ac:dyDescent="0.3">
      <c r="A527" s="17" t="s">
        <v>132</v>
      </c>
      <c r="B527" s="23">
        <v>36600</v>
      </c>
      <c r="C527" s="19" t="s">
        <v>73</v>
      </c>
      <c r="D527" s="5">
        <v>18548355</v>
      </c>
      <c r="E527" s="5">
        <v>21669288</v>
      </c>
      <c r="F527" s="5">
        <v>3120933</v>
      </c>
      <c r="G527" s="20">
        <v>0.17</v>
      </c>
    </row>
    <row r="528" spans="1:7" ht="51.75" hidden="1" thickBot="1" x14ac:dyDescent="0.3">
      <c r="A528" s="17" t="s">
        <v>132</v>
      </c>
      <c r="B528" s="23">
        <v>36600</v>
      </c>
      <c r="C528" s="19" t="s">
        <v>74</v>
      </c>
      <c r="D528" s="5">
        <v>2077245</v>
      </c>
      <c r="E528" s="5">
        <v>18214030</v>
      </c>
      <c r="F528" s="5">
        <v>16136785</v>
      </c>
      <c r="G528" s="20">
        <v>7.77</v>
      </c>
    </row>
    <row r="529" spans="1:7" ht="51.75" hidden="1" thickBot="1" x14ac:dyDescent="0.3">
      <c r="A529" s="17" t="s">
        <v>132</v>
      </c>
      <c r="B529" s="23">
        <v>36600</v>
      </c>
      <c r="C529" s="19" t="s">
        <v>76</v>
      </c>
      <c r="D529" s="21" t="s">
        <v>78</v>
      </c>
      <c r="E529" s="5">
        <v>1244160</v>
      </c>
      <c r="F529" s="5">
        <v>1244160</v>
      </c>
      <c r="G529" s="21" t="s">
        <v>79</v>
      </c>
    </row>
    <row r="530" spans="1:7" ht="51.75" hidden="1" thickBot="1" x14ac:dyDescent="0.3">
      <c r="A530" s="17" t="s">
        <v>133</v>
      </c>
      <c r="B530" s="23">
        <v>36722</v>
      </c>
      <c r="C530" s="19" t="s">
        <v>65</v>
      </c>
      <c r="D530" s="5">
        <v>74898560</v>
      </c>
      <c r="E530" s="5">
        <v>73012960</v>
      </c>
      <c r="F530" s="5">
        <v>-1885600</v>
      </c>
      <c r="G530" s="20">
        <v>-0.03</v>
      </c>
    </row>
    <row r="531" spans="1:7" ht="51.75" hidden="1" thickBot="1" x14ac:dyDescent="0.3">
      <c r="A531" s="17" t="s">
        <v>133</v>
      </c>
      <c r="B531" s="23">
        <v>36722</v>
      </c>
      <c r="C531" s="19" t="s">
        <v>66</v>
      </c>
      <c r="D531" s="5">
        <v>625987803</v>
      </c>
      <c r="E531" s="5">
        <v>241323179</v>
      </c>
      <c r="F531" s="5">
        <v>-384664624</v>
      </c>
      <c r="G531" s="20">
        <v>-0.61</v>
      </c>
    </row>
    <row r="532" spans="1:7" ht="51.75" hidden="1" thickBot="1" x14ac:dyDescent="0.3">
      <c r="A532" s="17" t="s">
        <v>133</v>
      </c>
      <c r="B532" s="23">
        <v>36722</v>
      </c>
      <c r="C532" s="19" t="s">
        <v>67</v>
      </c>
      <c r="D532" s="5">
        <v>1205108825</v>
      </c>
      <c r="E532" s="5">
        <v>1105143566</v>
      </c>
      <c r="F532" s="5">
        <v>-99965259</v>
      </c>
      <c r="G532" s="20">
        <v>-0.08</v>
      </c>
    </row>
    <row r="533" spans="1:7" ht="51.75" hidden="1" thickBot="1" x14ac:dyDescent="0.3">
      <c r="A533" s="17" t="s">
        <v>133</v>
      </c>
      <c r="B533" s="23">
        <v>36722</v>
      </c>
      <c r="C533" s="19" t="s">
        <v>69</v>
      </c>
      <c r="D533" s="5">
        <v>55000000</v>
      </c>
      <c r="E533" s="21" t="s">
        <v>78</v>
      </c>
      <c r="F533" s="5">
        <v>-55000000</v>
      </c>
      <c r="G533" s="20">
        <v>-1</v>
      </c>
    </row>
    <row r="534" spans="1:7" ht="51.75" hidden="1" thickBot="1" x14ac:dyDescent="0.3">
      <c r="A534" s="17" t="s">
        <v>133</v>
      </c>
      <c r="B534" s="23">
        <v>36722</v>
      </c>
      <c r="C534" s="19" t="s">
        <v>70</v>
      </c>
      <c r="D534" s="5">
        <v>55249475</v>
      </c>
      <c r="E534" s="5">
        <v>63640996</v>
      </c>
      <c r="F534" s="5">
        <v>8391521</v>
      </c>
      <c r="G534" s="20">
        <v>0.15</v>
      </c>
    </row>
    <row r="535" spans="1:7" ht="51.75" hidden="1" thickBot="1" x14ac:dyDescent="0.3">
      <c r="A535" s="17" t="s">
        <v>133</v>
      </c>
      <c r="B535" s="23">
        <v>36722</v>
      </c>
      <c r="C535" s="19" t="s">
        <v>71</v>
      </c>
      <c r="D535" s="5">
        <v>811407877</v>
      </c>
      <c r="E535" s="5">
        <v>389589800</v>
      </c>
      <c r="F535" s="5">
        <v>-421818077</v>
      </c>
      <c r="G535" s="20">
        <v>-0.52</v>
      </c>
    </row>
    <row r="536" spans="1:7" ht="51.75" hidden="1" thickBot="1" x14ac:dyDescent="0.3">
      <c r="A536" s="17" t="s">
        <v>133</v>
      </c>
      <c r="B536" s="23">
        <v>36722</v>
      </c>
      <c r="C536" s="19" t="s">
        <v>72</v>
      </c>
      <c r="D536" s="5">
        <v>110411785</v>
      </c>
      <c r="E536" s="5">
        <v>24268016</v>
      </c>
      <c r="F536" s="5">
        <v>-86143769</v>
      </c>
      <c r="G536" s="20">
        <v>-0.78</v>
      </c>
    </row>
    <row r="537" spans="1:7" ht="51.75" hidden="1" thickBot="1" x14ac:dyDescent="0.3">
      <c r="A537" s="17" t="s">
        <v>133</v>
      </c>
      <c r="B537" s="23">
        <v>36722</v>
      </c>
      <c r="C537" s="19" t="s">
        <v>73</v>
      </c>
      <c r="D537" s="5">
        <v>33131727</v>
      </c>
      <c r="E537" s="5">
        <v>68958677</v>
      </c>
      <c r="F537" s="5">
        <v>35826950</v>
      </c>
      <c r="G537" s="20">
        <v>1.08</v>
      </c>
    </row>
    <row r="538" spans="1:7" ht="51.75" hidden="1" thickBot="1" x14ac:dyDescent="0.3">
      <c r="A538" s="17" t="s">
        <v>133</v>
      </c>
      <c r="B538" s="23">
        <v>36722</v>
      </c>
      <c r="C538" s="19" t="s">
        <v>74</v>
      </c>
      <c r="D538" s="5">
        <v>20625819</v>
      </c>
      <c r="E538" s="5">
        <v>4277936</v>
      </c>
      <c r="F538" s="5">
        <v>-16347883</v>
      </c>
      <c r="G538" s="20">
        <v>-0.79</v>
      </c>
    </row>
    <row r="539" spans="1:7" ht="51.75" hidden="1" thickBot="1" x14ac:dyDescent="0.3">
      <c r="A539" s="17" t="s">
        <v>134</v>
      </c>
      <c r="B539" s="23">
        <v>36753</v>
      </c>
      <c r="C539" s="19" t="s">
        <v>64</v>
      </c>
      <c r="D539" s="5">
        <v>89357903</v>
      </c>
      <c r="E539" s="5">
        <v>53984488</v>
      </c>
      <c r="F539" s="5">
        <v>-35373415</v>
      </c>
      <c r="G539" s="20">
        <v>-0.4</v>
      </c>
    </row>
    <row r="540" spans="1:7" ht="51.75" hidden="1" thickBot="1" x14ac:dyDescent="0.3">
      <c r="A540" s="17" t="s">
        <v>134</v>
      </c>
      <c r="B540" s="23">
        <v>36753</v>
      </c>
      <c r="C540" s="19" t="s">
        <v>65</v>
      </c>
      <c r="D540" s="5">
        <v>11071242</v>
      </c>
      <c r="E540" s="5">
        <v>16902553</v>
      </c>
      <c r="F540" s="5">
        <v>5831310</v>
      </c>
      <c r="G540" s="20">
        <v>0.53</v>
      </c>
    </row>
    <row r="541" spans="1:7" ht="51.75" hidden="1" thickBot="1" x14ac:dyDescent="0.3">
      <c r="A541" s="17" t="s">
        <v>134</v>
      </c>
      <c r="B541" s="23">
        <v>36753</v>
      </c>
      <c r="C541" s="19" t="s">
        <v>66</v>
      </c>
      <c r="D541" s="5">
        <v>151229773</v>
      </c>
      <c r="E541" s="5">
        <v>184637993</v>
      </c>
      <c r="F541" s="5">
        <v>33408220</v>
      </c>
      <c r="G541" s="20">
        <v>0.22</v>
      </c>
    </row>
    <row r="542" spans="1:7" ht="51.75" hidden="1" thickBot="1" x14ac:dyDescent="0.3">
      <c r="A542" s="17" t="s">
        <v>134</v>
      </c>
      <c r="B542" s="23">
        <v>36753</v>
      </c>
      <c r="C542" s="19" t="s">
        <v>67</v>
      </c>
      <c r="D542" s="5">
        <v>529902023</v>
      </c>
      <c r="E542" s="5">
        <v>339066366</v>
      </c>
      <c r="F542" s="5">
        <v>-190835657</v>
      </c>
      <c r="G542" s="20">
        <v>-0.36</v>
      </c>
    </row>
    <row r="543" spans="1:7" ht="51.75" hidden="1" thickBot="1" x14ac:dyDescent="0.3">
      <c r="A543" s="17" t="s">
        <v>134</v>
      </c>
      <c r="B543" s="23">
        <v>36753</v>
      </c>
      <c r="C543" s="19" t="s">
        <v>69</v>
      </c>
      <c r="D543" s="5">
        <v>263767562</v>
      </c>
      <c r="E543" s="5">
        <v>396592106</v>
      </c>
      <c r="F543" s="5">
        <v>132824544</v>
      </c>
      <c r="G543" s="20">
        <v>0.5</v>
      </c>
    </row>
    <row r="544" spans="1:7" ht="51.75" hidden="1" thickBot="1" x14ac:dyDescent="0.3">
      <c r="A544" s="17" t="s">
        <v>134</v>
      </c>
      <c r="B544" s="23">
        <v>36753</v>
      </c>
      <c r="C544" s="19" t="s">
        <v>70</v>
      </c>
      <c r="D544" s="5">
        <v>19172445</v>
      </c>
      <c r="E544" s="5">
        <v>10835230</v>
      </c>
      <c r="F544" s="5">
        <v>-8337215</v>
      </c>
      <c r="G544" s="20">
        <v>-0.43</v>
      </c>
    </row>
    <row r="545" spans="1:7" ht="51.75" hidden="1" thickBot="1" x14ac:dyDescent="0.3">
      <c r="A545" s="17" t="s">
        <v>134</v>
      </c>
      <c r="B545" s="23">
        <v>36753</v>
      </c>
      <c r="C545" s="19" t="s">
        <v>71</v>
      </c>
      <c r="D545" s="5">
        <v>179428454</v>
      </c>
      <c r="E545" s="5">
        <v>110555197</v>
      </c>
      <c r="F545" s="5">
        <v>-68873258</v>
      </c>
      <c r="G545" s="20">
        <v>-0.38</v>
      </c>
    </row>
    <row r="546" spans="1:7" ht="51.75" hidden="1" thickBot="1" x14ac:dyDescent="0.3">
      <c r="A546" s="17" t="s">
        <v>134</v>
      </c>
      <c r="B546" s="23">
        <v>36753</v>
      </c>
      <c r="C546" s="19" t="s">
        <v>72</v>
      </c>
      <c r="D546" s="5">
        <v>123510910</v>
      </c>
      <c r="E546" s="5">
        <v>131455512</v>
      </c>
      <c r="F546" s="5">
        <v>7944602</v>
      </c>
      <c r="G546" s="20">
        <v>0.06</v>
      </c>
    </row>
    <row r="547" spans="1:7" ht="51.75" hidden="1" thickBot="1" x14ac:dyDescent="0.3">
      <c r="A547" s="17" t="s">
        <v>134</v>
      </c>
      <c r="B547" s="23">
        <v>36753</v>
      </c>
      <c r="C547" s="19" t="s">
        <v>73</v>
      </c>
      <c r="D547" s="5">
        <v>156083636</v>
      </c>
      <c r="E547" s="5">
        <v>183187301</v>
      </c>
      <c r="F547" s="5">
        <v>27103665</v>
      </c>
      <c r="G547" s="20">
        <v>0.17</v>
      </c>
    </row>
    <row r="548" spans="1:7" ht="51.75" hidden="1" thickBot="1" x14ac:dyDescent="0.3">
      <c r="A548" s="17" t="s">
        <v>134</v>
      </c>
      <c r="B548" s="23">
        <v>36753</v>
      </c>
      <c r="C548" s="19" t="s">
        <v>81</v>
      </c>
      <c r="D548" s="5">
        <v>260131547</v>
      </c>
      <c r="E548" s="5">
        <v>498067732</v>
      </c>
      <c r="F548" s="5">
        <v>237936185</v>
      </c>
      <c r="G548" s="20">
        <v>0.91</v>
      </c>
    </row>
    <row r="549" spans="1:7" ht="51.75" hidden="1" thickBot="1" x14ac:dyDescent="0.3">
      <c r="A549" s="17" t="s">
        <v>134</v>
      </c>
      <c r="B549" s="23">
        <v>36753</v>
      </c>
      <c r="C549" s="19" t="s">
        <v>74</v>
      </c>
      <c r="D549" s="5">
        <v>86101394</v>
      </c>
      <c r="E549" s="5">
        <v>201285096</v>
      </c>
      <c r="F549" s="5">
        <v>115183702</v>
      </c>
      <c r="G549" s="20">
        <v>1.34</v>
      </c>
    </row>
    <row r="550" spans="1:7" ht="51.75" hidden="1" thickBot="1" x14ac:dyDescent="0.3">
      <c r="A550" s="17" t="s">
        <v>134</v>
      </c>
      <c r="B550" s="23">
        <v>36753</v>
      </c>
      <c r="C550" s="19" t="s">
        <v>76</v>
      </c>
      <c r="D550" s="5">
        <v>9199320</v>
      </c>
      <c r="E550" s="21" t="s">
        <v>78</v>
      </c>
      <c r="F550" s="5">
        <v>-9199320</v>
      </c>
      <c r="G550" s="20">
        <v>-1</v>
      </c>
    </row>
    <row r="551" spans="1:7" ht="51.75" hidden="1" thickBot="1" x14ac:dyDescent="0.3">
      <c r="A551" s="17" t="s">
        <v>134</v>
      </c>
      <c r="B551" s="23">
        <v>36753</v>
      </c>
      <c r="C551" s="19" t="s">
        <v>77</v>
      </c>
      <c r="D551" s="5">
        <v>46436051</v>
      </c>
      <c r="E551" s="5">
        <v>1054794190</v>
      </c>
      <c r="F551" s="5">
        <v>1008358138</v>
      </c>
      <c r="G551" s="20">
        <v>21.71</v>
      </c>
    </row>
    <row r="552" spans="1:7" ht="26.25" hidden="1" thickBot="1" x14ac:dyDescent="0.3">
      <c r="A552" s="17" t="s">
        <v>135</v>
      </c>
      <c r="B552" s="23">
        <v>36814</v>
      </c>
      <c r="C552" s="19" t="s">
        <v>63</v>
      </c>
      <c r="D552" s="5">
        <v>3000000</v>
      </c>
      <c r="E552" s="21" t="s">
        <v>78</v>
      </c>
      <c r="F552" s="5">
        <v>-3000000</v>
      </c>
      <c r="G552" s="20">
        <v>-1</v>
      </c>
    </row>
    <row r="553" spans="1:7" ht="26.25" hidden="1" thickBot="1" x14ac:dyDescent="0.3">
      <c r="A553" s="17" t="s">
        <v>135</v>
      </c>
      <c r="B553" s="23">
        <v>36814</v>
      </c>
      <c r="C553" s="19" t="s">
        <v>65</v>
      </c>
      <c r="D553" s="5">
        <v>194511861</v>
      </c>
      <c r="E553" s="5">
        <v>257778944</v>
      </c>
      <c r="F553" s="5">
        <v>63267083</v>
      </c>
      <c r="G553" s="20">
        <v>0.33</v>
      </c>
    </row>
    <row r="554" spans="1:7" ht="26.25" hidden="1" thickBot="1" x14ac:dyDescent="0.3">
      <c r="A554" s="17" t="s">
        <v>135</v>
      </c>
      <c r="B554" s="23">
        <v>36814</v>
      </c>
      <c r="C554" s="19" t="s">
        <v>66</v>
      </c>
      <c r="D554" s="5">
        <v>1598802788</v>
      </c>
      <c r="E554" s="5">
        <v>1787335621</v>
      </c>
      <c r="F554" s="5">
        <v>188532833</v>
      </c>
      <c r="G554" s="20">
        <v>0.12</v>
      </c>
    </row>
    <row r="555" spans="1:7" ht="39" hidden="1" thickBot="1" x14ac:dyDescent="0.3">
      <c r="A555" s="17" t="s">
        <v>135</v>
      </c>
      <c r="B555" s="23">
        <v>36814</v>
      </c>
      <c r="C555" s="19" t="s">
        <v>67</v>
      </c>
      <c r="D555" s="5">
        <v>2248059384</v>
      </c>
      <c r="E555" s="5">
        <v>2220834704</v>
      </c>
      <c r="F555" s="5">
        <v>-27224680</v>
      </c>
      <c r="G555" s="20">
        <v>-0.01</v>
      </c>
    </row>
    <row r="556" spans="1:7" ht="26.25" hidden="1" thickBot="1" x14ac:dyDescent="0.3">
      <c r="A556" s="17" t="s">
        <v>135</v>
      </c>
      <c r="B556" s="23">
        <v>36814</v>
      </c>
      <c r="C556" s="19" t="s">
        <v>69</v>
      </c>
      <c r="D556" s="5">
        <v>217045320</v>
      </c>
      <c r="E556" s="5">
        <v>215181552</v>
      </c>
      <c r="F556" s="5">
        <v>-1863768</v>
      </c>
      <c r="G556" s="20">
        <v>-0.01</v>
      </c>
    </row>
    <row r="557" spans="1:7" ht="26.25" hidden="1" thickBot="1" x14ac:dyDescent="0.3">
      <c r="A557" s="17" t="s">
        <v>135</v>
      </c>
      <c r="B557" s="23">
        <v>36814</v>
      </c>
      <c r="C557" s="19" t="s">
        <v>70</v>
      </c>
      <c r="D557" s="5">
        <v>306465486</v>
      </c>
      <c r="E557" s="5">
        <v>369637115</v>
      </c>
      <c r="F557" s="5">
        <v>63171629</v>
      </c>
      <c r="G557" s="20">
        <v>0.21</v>
      </c>
    </row>
    <row r="558" spans="1:7" ht="39" hidden="1" thickBot="1" x14ac:dyDescent="0.3">
      <c r="A558" s="17" t="s">
        <v>135</v>
      </c>
      <c r="B558" s="23">
        <v>36814</v>
      </c>
      <c r="C558" s="19" t="s">
        <v>71</v>
      </c>
      <c r="D558" s="5">
        <v>480635073</v>
      </c>
      <c r="E558" s="5">
        <v>560394978</v>
      </c>
      <c r="F558" s="5">
        <v>79759904</v>
      </c>
      <c r="G558" s="20">
        <v>0.17</v>
      </c>
    </row>
    <row r="559" spans="1:7" ht="26.25" hidden="1" thickBot="1" x14ac:dyDescent="0.3">
      <c r="A559" s="17" t="s">
        <v>135</v>
      </c>
      <c r="B559" s="23">
        <v>36814</v>
      </c>
      <c r="C559" s="19" t="s">
        <v>72</v>
      </c>
      <c r="D559" s="5">
        <v>210457268</v>
      </c>
      <c r="E559" s="5">
        <v>182605869</v>
      </c>
      <c r="F559" s="5">
        <v>-27851399</v>
      </c>
      <c r="G559" s="20">
        <v>-0.13</v>
      </c>
    </row>
    <row r="560" spans="1:7" ht="26.25" hidden="1" thickBot="1" x14ac:dyDescent="0.3">
      <c r="A560" s="17" t="s">
        <v>135</v>
      </c>
      <c r="B560" s="23">
        <v>36814</v>
      </c>
      <c r="C560" s="19" t="s">
        <v>73</v>
      </c>
      <c r="D560" s="5">
        <v>3777080</v>
      </c>
      <c r="E560" s="5">
        <v>5184478</v>
      </c>
      <c r="F560" s="5">
        <v>1407398</v>
      </c>
      <c r="G560" s="20">
        <v>0.37</v>
      </c>
    </row>
    <row r="561" spans="1:7" ht="26.25" hidden="1" thickBot="1" x14ac:dyDescent="0.3">
      <c r="A561" s="17" t="s">
        <v>135</v>
      </c>
      <c r="B561" s="23">
        <v>36814</v>
      </c>
      <c r="C561" s="19" t="s">
        <v>81</v>
      </c>
      <c r="D561" s="5">
        <v>395873240</v>
      </c>
      <c r="E561" s="21" t="s">
        <v>78</v>
      </c>
      <c r="F561" s="5">
        <v>-395873240</v>
      </c>
      <c r="G561" s="20">
        <v>-1</v>
      </c>
    </row>
    <row r="562" spans="1:7" ht="26.25" hidden="1" thickBot="1" x14ac:dyDescent="0.3">
      <c r="A562" s="17" t="s">
        <v>135</v>
      </c>
      <c r="B562" s="23">
        <v>36814</v>
      </c>
      <c r="C562" s="19" t="s">
        <v>74</v>
      </c>
      <c r="D562" s="5">
        <v>26391940</v>
      </c>
      <c r="E562" s="5">
        <v>880000</v>
      </c>
      <c r="F562" s="5">
        <v>-25511940</v>
      </c>
      <c r="G562" s="20">
        <v>-0.97</v>
      </c>
    </row>
    <row r="563" spans="1:7" ht="39" hidden="1" thickBot="1" x14ac:dyDescent="0.3">
      <c r="A563" s="17" t="s">
        <v>135</v>
      </c>
      <c r="B563" s="23">
        <v>36814</v>
      </c>
      <c r="C563" s="19" t="s">
        <v>76</v>
      </c>
      <c r="D563" s="5">
        <v>11484900</v>
      </c>
      <c r="E563" s="5">
        <v>35946582</v>
      </c>
      <c r="F563" s="5">
        <v>24461682</v>
      </c>
      <c r="G563" s="20">
        <v>2.13</v>
      </c>
    </row>
    <row r="564" spans="1:7" ht="64.5" hidden="1" thickBot="1" x14ac:dyDescent="0.3">
      <c r="A564" s="17" t="s">
        <v>136</v>
      </c>
      <c r="B564" s="23">
        <v>36845</v>
      </c>
      <c r="C564" s="19" t="s">
        <v>63</v>
      </c>
      <c r="D564" s="5">
        <v>30000000</v>
      </c>
      <c r="E564" s="21" t="s">
        <v>78</v>
      </c>
      <c r="F564" s="5">
        <v>-30000000</v>
      </c>
      <c r="G564" s="20">
        <v>-1</v>
      </c>
    </row>
    <row r="565" spans="1:7" ht="64.5" hidden="1" thickBot="1" x14ac:dyDescent="0.3">
      <c r="A565" s="17" t="s">
        <v>136</v>
      </c>
      <c r="B565" s="23">
        <v>36845</v>
      </c>
      <c r="C565" s="19" t="s">
        <v>64</v>
      </c>
      <c r="D565" s="5">
        <v>898386</v>
      </c>
      <c r="E565" s="21" t="s">
        <v>78</v>
      </c>
      <c r="F565" s="5">
        <v>-898386</v>
      </c>
      <c r="G565" s="20">
        <v>-1</v>
      </c>
    </row>
    <row r="566" spans="1:7" ht="64.5" hidden="1" thickBot="1" x14ac:dyDescent="0.3">
      <c r="A566" s="17" t="s">
        <v>136</v>
      </c>
      <c r="B566" s="23">
        <v>36845</v>
      </c>
      <c r="C566" s="19" t="s">
        <v>65</v>
      </c>
      <c r="D566" s="5">
        <v>32496400</v>
      </c>
      <c r="E566" s="5">
        <v>72458603</v>
      </c>
      <c r="F566" s="5">
        <v>39962203</v>
      </c>
      <c r="G566" s="20">
        <v>1.23</v>
      </c>
    </row>
    <row r="567" spans="1:7" ht="64.5" hidden="1" thickBot="1" x14ac:dyDescent="0.3">
      <c r="A567" s="17" t="s">
        <v>136</v>
      </c>
      <c r="B567" s="23">
        <v>36845</v>
      </c>
      <c r="C567" s="19" t="s">
        <v>66</v>
      </c>
      <c r="D567" s="5">
        <v>215192024</v>
      </c>
      <c r="E567" s="5">
        <v>231962624</v>
      </c>
      <c r="F567" s="5">
        <v>16770600</v>
      </c>
      <c r="G567" s="20">
        <v>0.08</v>
      </c>
    </row>
    <row r="568" spans="1:7" ht="64.5" hidden="1" thickBot="1" x14ac:dyDescent="0.3">
      <c r="A568" s="17" t="s">
        <v>136</v>
      </c>
      <c r="B568" s="23">
        <v>36845</v>
      </c>
      <c r="C568" s="19" t="s">
        <v>67</v>
      </c>
      <c r="D568" s="5">
        <v>2401690994</v>
      </c>
      <c r="E568" s="5">
        <v>2139763329</v>
      </c>
      <c r="F568" s="5">
        <v>-261927665</v>
      </c>
      <c r="G568" s="20">
        <v>-0.11</v>
      </c>
    </row>
    <row r="569" spans="1:7" ht="64.5" hidden="1" thickBot="1" x14ac:dyDescent="0.3">
      <c r="A569" s="17" t="s">
        <v>136</v>
      </c>
      <c r="B569" s="23">
        <v>36845</v>
      </c>
      <c r="C569" s="19" t="s">
        <v>69</v>
      </c>
      <c r="D569" s="5">
        <v>243094270</v>
      </c>
      <c r="E569" s="21" t="s">
        <v>78</v>
      </c>
      <c r="F569" s="5">
        <v>-243094270</v>
      </c>
      <c r="G569" s="20">
        <v>-1</v>
      </c>
    </row>
    <row r="570" spans="1:7" ht="64.5" hidden="1" thickBot="1" x14ac:dyDescent="0.3">
      <c r="A570" s="17" t="s">
        <v>136</v>
      </c>
      <c r="B570" s="23">
        <v>36845</v>
      </c>
      <c r="C570" s="19" t="s">
        <v>70</v>
      </c>
      <c r="D570" s="5">
        <v>30663811</v>
      </c>
      <c r="E570" s="5">
        <v>77614972</v>
      </c>
      <c r="F570" s="5">
        <v>46951161</v>
      </c>
      <c r="G570" s="20">
        <v>1.53</v>
      </c>
    </row>
    <row r="571" spans="1:7" ht="64.5" hidden="1" thickBot="1" x14ac:dyDescent="0.3">
      <c r="A571" s="17" t="s">
        <v>136</v>
      </c>
      <c r="B571" s="23">
        <v>36845</v>
      </c>
      <c r="C571" s="19" t="s">
        <v>71</v>
      </c>
      <c r="D571" s="5">
        <v>1002345625</v>
      </c>
      <c r="E571" s="5">
        <v>888751625</v>
      </c>
      <c r="F571" s="5">
        <v>-113594000</v>
      </c>
      <c r="G571" s="20">
        <v>-0.11</v>
      </c>
    </row>
    <row r="572" spans="1:7" ht="64.5" hidden="1" thickBot="1" x14ac:dyDescent="0.3">
      <c r="A572" s="17" t="s">
        <v>136</v>
      </c>
      <c r="B572" s="23">
        <v>36845</v>
      </c>
      <c r="C572" s="19" t="s">
        <v>72</v>
      </c>
      <c r="D572" s="5">
        <v>119974278</v>
      </c>
      <c r="E572" s="5">
        <v>122306141</v>
      </c>
      <c r="F572" s="5">
        <v>2331863</v>
      </c>
      <c r="G572" s="20">
        <v>0.02</v>
      </c>
    </row>
    <row r="573" spans="1:7" ht="64.5" hidden="1" thickBot="1" x14ac:dyDescent="0.3">
      <c r="A573" s="17" t="s">
        <v>136</v>
      </c>
      <c r="B573" s="23">
        <v>36845</v>
      </c>
      <c r="C573" s="19" t="s">
        <v>73</v>
      </c>
      <c r="D573" s="5">
        <v>29842243</v>
      </c>
      <c r="E573" s="5">
        <v>24669090</v>
      </c>
      <c r="F573" s="5">
        <v>-5173153</v>
      </c>
      <c r="G573" s="20">
        <v>-0.17</v>
      </c>
    </row>
    <row r="574" spans="1:7" ht="64.5" hidden="1" thickBot="1" x14ac:dyDescent="0.3">
      <c r="A574" s="17" t="s">
        <v>136</v>
      </c>
      <c r="B574" s="23">
        <v>36845</v>
      </c>
      <c r="C574" s="19" t="s">
        <v>81</v>
      </c>
      <c r="D574" s="5">
        <v>550935130</v>
      </c>
      <c r="E574" s="5">
        <v>668522400</v>
      </c>
      <c r="F574" s="5">
        <v>117587270</v>
      </c>
      <c r="G574" s="20">
        <v>0.21</v>
      </c>
    </row>
    <row r="575" spans="1:7" ht="64.5" hidden="1" thickBot="1" x14ac:dyDescent="0.3">
      <c r="A575" s="17" t="s">
        <v>136</v>
      </c>
      <c r="B575" s="23">
        <v>36845</v>
      </c>
      <c r="C575" s="19" t="s">
        <v>74</v>
      </c>
      <c r="D575" s="5">
        <v>10444106</v>
      </c>
      <c r="E575" s="5">
        <v>36780413</v>
      </c>
      <c r="F575" s="5">
        <v>26336307</v>
      </c>
      <c r="G575" s="20">
        <v>2.52</v>
      </c>
    </row>
    <row r="576" spans="1:7" ht="39" hidden="1" thickBot="1" x14ac:dyDescent="0.3">
      <c r="A576" s="17" t="s">
        <v>137</v>
      </c>
      <c r="B576" s="23">
        <v>37240</v>
      </c>
      <c r="C576" s="19" t="s">
        <v>65</v>
      </c>
      <c r="D576" s="5">
        <v>46047730</v>
      </c>
      <c r="E576" s="5">
        <v>19421601</v>
      </c>
      <c r="F576" s="5">
        <v>-26626129</v>
      </c>
      <c r="G576" s="20">
        <v>-0.57999999999999996</v>
      </c>
    </row>
    <row r="577" spans="1:7" ht="39" hidden="1" thickBot="1" x14ac:dyDescent="0.3">
      <c r="A577" s="17" t="s">
        <v>137</v>
      </c>
      <c r="B577" s="23">
        <v>37240</v>
      </c>
      <c r="C577" s="19" t="s">
        <v>66</v>
      </c>
      <c r="D577" s="5">
        <v>76805521</v>
      </c>
      <c r="E577" s="5">
        <v>247304829</v>
      </c>
      <c r="F577" s="5">
        <v>170499309</v>
      </c>
      <c r="G577" s="20">
        <v>2.2200000000000002</v>
      </c>
    </row>
    <row r="578" spans="1:7" ht="39" hidden="1" thickBot="1" x14ac:dyDescent="0.3">
      <c r="A578" s="17" t="s">
        <v>137</v>
      </c>
      <c r="B578" s="23">
        <v>37240</v>
      </c>
      <c r="C578" s="19" t="s">
        <v>67</v>
      </c>
      <c r="D578" s="5">
        <v>146128200</v>
      </c>
      <c r="E578" s="5">
        <v>296293610</v>
      </c>
      <c r="F578" s="5">
        <v>150165410</v>
      </c>
      <c r="G578" s="20">
        <v>1.03</v>
      </c>
    </row>
    <row r="579" spans="1:7" ht="39" hidden="1" thickBot="1" x14ac:dyDescent="0.3">
      <c r="A579" s="17" t="s">
        <v>137</v>
      </c>
      <c r="B579" s="23">
        <v>37240</v>
      </c>
      <c r="C579" s="19" t="s">
        <v>69</v>
      </c>
      <c r="D579" s="5">
        <v>2498000</v>
      </c>
      <c r="E579" s="5">
        <v>2460035</v>
      </c>
      <c r="F579" s="5">
        <v>-37965</v>
      </c>
      <c r="G579" s="20">
        <v>-0.02</v>
      </c>
    </row>
    <row r="580" spans="1:7" ht="39" hidden="1" thickBot="1" x14ac:dyDescent="0.3">
      <c r="A580" s="17" t="s">
        <v>137</v>
      </c>
      <c r="B580" s="23">
        <v>37240</v>
      </c>
      <c r="C580" s="19" t="s">
        <v>70</v>
      </c>
      <c r="D580" s="5">
        <v>11963471</v>
      </c>
      <c r="E580" s="5">
        <v>5358677</v>
      </c>
      <c r="F580" s="5">
        <v>-6604794</v>
      </c>
      <c r="G580" s="20">
        <v>-0.55000000000000004</v>
      </c>
    </row>
    <row r="581" spans="1:7" ht="39" hidden="1" thickBot="1" x14ac:dyDescent="0.3">
      <c r="A581" s="17" t="s">
        <v>137</v>
      </c>
      <c r="B581" s="23">
        <v>37240</v>
      </c>
      <c r="C581" s="19" t="s">
        <v>71</v>
      </c>
      <c r="D581" s="5">
        <v>405071253</v>
      </c>
      <c r="E581" s="5">
        <v>464375597</v>
      </c>
      <c r="F581" s="5">
        <v>59304344</v>
      </c>
      <c r="G581" s="20">
        <v>0.15</v>
      </c>
    </row>
    <row r="582" spans="1:7" ht="39" hidden="1" thickBot="1" x14ac:dyDescent="0.3">
      <c r="A582" s="17" t="s">
        <v>137</v>
      </c>
      <c r="B582" s="23">
        <v>37240</v>
      </c>
      <c r="C582" s="19" t="s">
        <v>72</v>
      </c>
      <c r="D582" s="5">
        <v>17972258</v>
      </c>
      <c r="E582" s="5">
        <v>38864438</v>
      </c>
      <c r="F582" s="5">
        <v>20892180</v>
      </c>
      <c r="G582" s="20">
        <v>1.1599999999999999</v>
      </c>
    </row>
    <row r="583" spans="1:7" ht="39" hidden="1" thickBot="1" x14ac:dyDescent="0.3">
      <c r="A583" s="17" t="s">
        <v>137</v>
      </c>
      <c r="B583" s="23">
        <v>37240</v>
      </c>
      <c r="C583" s="19" t="s">
        <v>73</v>
      </c>
      <c r="D583" s="21" t="s">
        <v>78</v>
      </c>
      <c r="E583" s="5">
        <v>9176624</v>
      </c>
      <c r="F583" s="5">
        <v>9176624</v>
      </c>
      <c r="G583" s="21" t="s">
        <v>79</v>
      </c>
    </row>
    <row r="584" spans="1:7" ht="39" hidden="1" thickBot="1" x14ac:dyDescent="0.3">
      <c r="A584" s="17" t="s">
        <v>137</v>
      </c>
      <c r="B584" s="23">
        <v>37240</v>
      </c>
      <c r="C584" s="19" t="s">
        <v>81</v>
      </c>
      <c r="D584" s="5">
        <v>69458662</v>
      </c>
      <c r="E584" s="5">
        <v>90346076</v>
      </c>
      <c r="F584" s="5">
        <v>20887414</v>
      </c>
      <c r="G584" s="20">
        <v>0.3</v>
      </c>
    </row>
    <row r="585" spans="1:7" ht="39" hidden="1" thickBot="1" x14ac:dyDescent="0.3">
      <c r="A585" s="17" t="s">
        <v>137</v>
      </c>
      <c r="B585" s="23">
        <v>37240</v>
      </c>
      <c r="C585" s="19" t="s">
        <v>74</v>
      </c>
      <c r="D585" s="5">
        <v>4001435</v>
      </c>
      <c r="E585" s="5">
        <v>7127406</v>
      </c>
      <c r="F585" s="5">
        <v>3125971</v>
      </c>
      <c r="G585" s="20">
        <v>0.78</v>
      </c>
    </row>
    <row r="586" spans="1:7" ht="39" hidden="1" thickBot="1" x14ac:dyDescent="0.3">
      <c r="A586" s="17" t="s">
        <v>137</v>
      </c>
      <c r="B586" s="23">
        <v>37240</v>
      </c>
      <c r="C586" s="19" t="s">
        <v>76</v>
      </c>
      <c r="D586" s="21" t="s">
        <v>78</v>
      </c>
      <c r="E586" s="5">
        <v>14345</v>
      </c>
      <c r="F586" s="5">
        <v>14345</v>
      </c>
      <c r="G586" s="21" t="s">
        <v>79</v>
      </c>
    </row>
    <row r="587" spans="1:7" ht="64.5" hidden="1" thickBot="1" x14ac:dyDescent="0.3">
      <c r="A587" s="17" t="s">
        <v>138</v>
      </c>
      <c r="B587" s="17" t="s">
        <v>139</v>
      </c>
      <c r="C587" s="19" t="s">
        <v>64</v>
      </c>
      <c r="D587" s="5">
        <v>184173746</v>
      </c>
      <c r="E587" s="5">
        <v>236022072</v>
      </c>
      <c r="F587" s="5">
        <v>51848326</v>
      </c>
      <c r="G587" s="20">
        <v>0.28000000000000003</v>
      </c>
    </row>
    <row r="588" spans="1:7" ht="64.5" hidden="1" thickBot="1" x14ac:dyDescent="0.3">
      <c r="A588" s="17" t="s">
        <v>138</v>
      </c>
      <c r="B588" s="17" t="s">
        <v>139</v>
      </c>
      <c r="C588" s="19" t="s">
        <v>65</v>
      </c>
      <c r="D588" s="5">
        <v>1692294</v>
      </c>
      <c r="E588" s="5">
        <v>2922022</v>
      </c>
      <c r="F588" s="5">
        <v>1229728</v>
      </c>
      <c r="G588" s="20">
        <v>0.73</v>
      </c>
    </row>
    <row r="589" spans="1:7" ht="64.5" hidden="1" thickBot="1" x14ac:dyDescent="0.3">
      <c r="A589" s="17" t="s">
        <v>138</v>
      </c>
      <c r="B589" s="17" t="s">
        <v>139</v>
      </c>
      <c r="C589" s="19" t="s">
        <v>66</v>
      </c>
      <c r="D589" s="5">
        <v>65722940</v>
      </c>
      <c r="E589" s="5">
        <v>65822080</v>
      </c>
      <c r="F589" s="5">
        <v>99140</v>
      </c>
      <c r="G589" s="20">
        <v>0</v>
      </c>
    </row>
    <row r="590" spans="1:7" ht="64.5" hidden="1" thickBot="1" x14ac:dyDescent="0.3">
      <c r="A590" s="17" t="s">
        <v>138</v>
      </c>
      <c r="B590" s="17" t="s">
        <v>139</v>
      </c>
      <c r="C590" s="19" t="s">
        <v>67</v>
      </c>
      <c r="D590" s="5">
        <v>6232048702</v>
      </c>
      <c r="E590" s="5">
        <v>4465196199</v>
      </c>
      <c r="F590" s="5">
        <v>-1766852503</v>
      </c>
      <c r="G590" s="20">
        <v>-0.28000000000000003</v>
      </c>
    </row>
    <row r="591" spans="1:7" ht="64.5" hidden="1" thickBot="1" x14ac:dyDescent="0.3">
      <c r="A591" s="17" t="s">
        <v>138</v>
      </c>
      <c r="B591" s="17" t="s">
        <v>139</v>
      </c>
      <c r="C591" s="19" t="s">
        <v>69</v>
      </c>
      <c r="D591" s="5">
        <v>77040005</v>
      </c>
      <c r="E591" s="21" t="s">
        <v>78</v>
      </c>
      <c r="F591" s="5">
        <v>-77040005</v>
      </c>
      <c r="G591" s="20">
        <v>-1</v>
      </c>
    </row>
    <row r="592" spans="1:7" ht="64.5" hidden="1" thickBot="1" x14ac:dyDescent="0.3">
      <c r="A592" s="17" t="s">
        <v>138</v>
      </c>
      <c r="B592" s="17" t="s">
        <v>139</v>
      </c>
      <c r="C592" s="19" t="s">
        <v>70</v>
      </c>
      <c r="D592" s="5">
        <v>118859930</v>
      </c>
      <c r="E592" s="5">
        <v>131617547</v>
      </c>
      <c r="F592" s="5">
        <v>12757617</v>
      </c>
      <c r="G592" s="20">
        <v>0.11</v>
      </c>
    </row>
    <row r="593" spans="1:7" ht="64.5" hidden="1" thickBot="1" x14ac:dyDescent="0.3">
      <c r="A593" s="17" t="s">
        <v>138</v>
      </c>
      <c r="B593" s="17" t="s">
        <v>139</v>
      </c>
      <c r="C593" s="19" t="s">
        <v>72</v>
      </c>
      <c r="D593" s="5">
        <v>43195905</v>
      </c>
      <c r="E593" s="5">
        <v>85453415</v>
      </c>
      <c r="F593" s="5">
        <v>42257509</v>
      </c>
      <c r="G593" s="20">
        <v>0.98</v>
      </c>
    </row>
    <row r="594" spans="1:7" ht="64.5" hidden="1" thickBot="1" x14ac:dyDescent="0.3">
      <c r="A594" s="17" t="s">
        <v>138</v>
      </c>
      <c r="B594" s="17" t="s">
        <v>139</v>
      </c>
      <c r="C594" s="19" t="s">
        <v>73</v>
      </c>
      <c r="D594" s="5">
        <v>102250497</v>
      </c>
      <c r="E594" s="5">
        <v>29281109</v>
      </c>
      <c r="F594" s="5">
        <v>-72969388</v>
      </c>
      <c r="G594" s="20">
        <v>-0.71</v>
      </c>
    </row>
    <row r="595" spans="1:7" ht="64.5" hidden="1" thickBot="1" x14ac:dyDescent="0.3">
      <c r="A595" s="17" t="s">
        <v>138</v>
      </c>
      <c r="B595" s="17" t="s">
        <v>139</v>
      </c>
      <c r="C595" s="19" t="s">
        <v>81</v>
      </c>
      <c r="D595" s="5">
        <v>65505665</v>
      </c>
      <c r="E595" s="5">
        <v>61508361</v>
      </c>
      <c r="F595" s="5">
        <v>-3997304</v>
      </c>
      <c r="G595" s="20">
        <v>-0.06</v>
      </c>
    </row>
    <row r="596" spans="1:7" ht="64.5" hidden="1" thickBot="1" x14ac:dyDescent="0.3">
      <c r="A596" s="17" t="s">
        <v>138</v>
      </c>
      <c r="B596" s="17" t="s">
        <v>139</v>
      </c>
      <c r="C596" s="19" t="s">
        <v>74</v>
      </c>
      <c r="D596" s="5">
        <v>68535797</v>
      </c>
      <c r="E596" s="5">
        <v>6872894</v>
      </c>
      <c r="F596" s="5">
        <v>-61662903</v>
      </c>
      <c r="G596" s="20">
        <v>-0.9</v>
      </c>
    </row>
    <row r="597" spans="1:7" ht="26.25" hidden="1" thickBot="1" x14ac:dyDescent="0.3">
      <c r="A597" s="17" t="s">
        <v>140</v>
      </c>
      <c r="B597" s="17" t="s">
        <v>141</v>
      </c>
      <c r="C597" s="19" t="s">
        <v>65</v>
      </c>
      <c r="D597" s="5">
        <v>701325481</v>
      </c>
      <c r="E597" s="5">
        <v>711716971</v>
      </c>
      <c r="F597" s="5">
        <v>10391490</v>
      </c>
      <c r="G597" s="20">
        <v>0.01</v>
      </c>
    </row>
    <row r="598" spans="1:7" ht="26.25" hidden="1" thickBot="1" x14ac:dyDescent="0.3">
      <c r="A598" s="17" t="s">
        <v>140</v>
      </c>
      <c r="B598" s="17" t="s">
        <v>141</v>
      </c>
      <c r="C598" s="19" t="s">
        <v>66</v>
      </c>
      <c r="D598" s="5">
        <v>2403536664</v>
      </c>
      <c r="E598" s="5">
        <v>3715025924</v>
      </c>
      <c r="F598" s="5">
        <v>1311489260</v>
      </c>
      <c r="G598" s="20">
        <v>0.55000000000000004</v>
      </c>
    </row>
    <row r="599" spans="1:7" ht="39" hidden="1" thickBot="1" x14ac:dyDescent="0.3">
      <c r="A599" s="17" t="s">
        <v>140</v>
      </c>
      <c r="B599" s="17" t="s">
        <v>141</v>
      </c>
      <c r="C599" s="19" t="s">
        <v>67</v>
      </c>
      <c r="D599" s="5">
        <v>20541907493</v>
      </c>
      <c r="E599" s="5">
        <v>22010419260</v>
      </c>
      <c r="F599" s="5">
        <v>1468511767</v>
      </c>
      <c r="G599" s="20">
        <v>7.0000000000000007E-2</v>
      </c>
    </row>
    <row r="600" spans="1:7" ht="26.25" hidden="1" thickBot="1" x14ac:dyDescent="0.3">
      <c r="A600" s="17" t="s">
        <v>140</v>
      </c>
      <c r="B600" s="17" t="s">
        <v>141</v>
      </c>
      <c r="C600" s="19" t="s">
        <v>69</v>
      </c>
      <c r="D600" s="5">
        <v>2362569016</v>
      </c>
      <c r="E600" s="5">
        <v>3374664244</v>
      </c>
      <c r="F600" s="5">
        <v>1012095228</v>
      </c>
      <c r="G600" s="20">
        <v>0.43</v>
      </c>
    </row>
    <row r="601" spans="1:7" ht="26.25" hidden="1" thickBot="1" x14ac:dyDescent="0.3">
      <c r="A601" s="17" t="s">
        <v>140</v>
      </c>
      <c r="B601" s="17" t="s">
        <v>141</v>
      </c>
      <c r="C601" s="19" t="s">
        <v>70</v>
      </c>
      <c r="D601" s="5">
        <v>2037254109</v>
      </c>
      <c r="E601" s="5">
        <v>2837071042</v>
      </c>
      <c r="F601" s="5">
        <v>799816933</v>
      </c>
      <c r="G601" s="20">
        <v>0.39</v>
      </c>
    </row>
    <row r="602" spans="1:7" ht="39" hidden="1" thickBot="1" x14ac:dyDescent="0.3">
      <c r="A602" s="17" t="s">
        <v>140</v>
      </c>
      <c r="B602" s="17" t="s">
        <v>141</v>
      </c>
      <c r="C602" s="19" t="s">
        <v>71</v>
      </c>
      <c r="D602" s="5">
        <v>37653920924</v>
      </c>
      <c r="E602" s="5">
        <v>48012804356</v>
      </c>
      <c r="F602" s="5">
        <v>10358883431</v>
      </c>
      <c r="G602" s="20">
        <v>0.28000000000000003</v>
      </c>
    </row>
    <row r="603" spans="1:7" ht="26.25" hidden="1" thickBot="1" x14ac:dyDescent="0.3">
      <c r="A603" s="17" t="s">
        <v>140</v>
      </c>
      <c r="B603" s="17" t="s">
        <v>141</v>
      </c>
      <c r="C603" s="19" t="s">
        <v>72</v>
      </c>
      <c r="D603" s="5">
        <v>1465048957</v>
      </c>
      <c r="E603" s="5">
        <v>1481277531</v>
      </c>
      <c r="F603" s="5">
        <v>16228574</v>
      </c>
      <c r="G603" s="20">
        <v>0.01</v>
      </c>
    </row>
    <row r="604" spans="1:7" ht="26.25" hidden="1" thickBot="1" x14ac:dyDescent="0.3">
      <c r="A604" s="17" t="s">
        <v>140</v>
      </c>
      <c r="B604" s="17" t="s">
        <v>141</v>
      </c>
      <c r="C604" s="19" t="s">
        <v>73</v>
      </c>
      <c r="D604" s="5">
        <v>1104769110</v>
      </c>
      <c r="E604" s="5">
        <v>720066091</v>
      </c>
      <c r="F604" s="5">
        <v>-384703019</v>
      </c>
      <c r="G604" s="20">
        <v>-0.35</v>
      </c>
    </row>
    <row r="605" spans="1:7" ht="26.25" hidden="1" thickBot="1" x14ac:dyDescent="0.3">
      <c r="A605" s="17" t="s">
        <v>140</v>
      </c>
      <c r="B605" s="17" t="s">
        <v>141</v>
      </c>
      <c r="C605" s="19" t="s">
        <v>74</v>
      </c>
      <c r="D605" s="5">
        <v>1838300</v>
      </c>
      <c r="E605" s="5">
        <v>2532990</v>
      </c>
      <c r="F605" s="5">
        <v>694690</v>
      </c>
      <c r="G605" s="20">
        <v>0.38</v>
      </c>
    </row>
    <row r="606" spans="1:7" ht="39" hidden="1" thickBot="1" x14ac:dyDescent="0.3">
      <c r="A606" s="17" t="s">
        <v>140</v>
      </c>
      <c r="B606" s="17" t="s">
        <v>141</v>
      </c>
      <c r="C606" s="19" t="s">
        <v>76</v>
      </c>
      <c r="D606" s="21" t="s">
        <v>78</v>
      </c>
      <c r="E606" s="5">
        <v>180045192</v>
      </c>
      <c r="F606" s="5">
        <v>180045192</v>
      </c>
      <c r="G606" s="21" t="s">
        <v>79</v>
      </c>
    </row>
    <row r="607" spans="1:7" ht="51.75" hidden="1" thickBot="1" x14ac:dyDescent="0.3">
      <c r="A607" s="17" t="s">
        <v>142</v>
      </c>
      <c r="B607" s="17" t="s">
        <v>143</v>
      </c>
      <c r="C607" s="19" t="s">
        <v>64</v>
      </c>
      <c r="D607" s="5">
        <v>777656091</v>
      </c>
      <c r="E607" s="5">
        <v>662642696</v>
      </c>
      <c r="F607" s="5">
        <v>-115013395</v>
      </c>
      <c r="G607" s="20">
        <v>-0.15</v>
      </c>
    </row>
    <row r="608" spans="1:7" ht="51.75" hidden="1" thickBot="1" x14ac:dyDescent="0.3">
      <c r="A608" s="17" t="s">
        <v>142</v>
      </c>
      <c r="B608" s="17" t="s">
        <v>143</v>
      </c>
      <c r="C608" s="19" t="s">
        <v>65</v>
      </c>
      <c r="D608" s="5">
        <v>100628253</v>
      </c>
      <c r="E608" s="5">
        <v>111710089</v>
      </c>
      <c r="F608" s="5">
        <v>11081836</v>
      </c>
      <c r="G608" s="20">
        <v>0.11</v>
      </c>
    </row>
    <row r="609" spans="1:7" ht="51.75" hidden="1" thickBot="1" x14ac:dyDescent="0.3">
      <c r="A609" s="17" t="s">
        <v>142</v>
      </c>
      <c r="B609" s="17" t="s">
        <v>143</v>
      </c>
      <c r="C609" s="19" t="s">
        <v>66</v>
      </c>
      <c r="D609" s="5">
        <v>456006172</v>
      </c>
      <c r="E609" s="5">
        <v>582569541</v>
      </c>
      <c r="F609" s="5">
        <v>126563369</v>
      </c>
      <c r="G609" s="20">
        <v>0.28000000000000003</v>
      </c>
    </row>
    <row r="610" spans="1:7" ht="51.75" hidden="1" thickBot="1" x14ac:dyDescent="0.3">
      <c r="A610" s="17" t="s">
        <v>142</v>
      </c>
      <c r="B610" s="17" t="s">
        <v>143</v>
      </c>
      <c r="C610" s="19" t="s">
        <v>67</v>
      </c>
      <c r="D610" s="5">
        <v>1075023515</v>
      </c>
      <c r="E610" s="5">
        <v>938778481</v>
      </c>
      <c r="F610" s="5">
        <v>-136245034</v>
      </c>
      <c r="G610" s="20">
        <v>-0.13</v>
      </c>
    </row>
    <row r="611" spans="1:7" ht="51.75" hidden="1" thickBot="1" x14ac:dyDescent="0.3">
      <c r="A611" s="17" t="s">
        <v>142</v>
      </c>
      <c r="B611" s="17" t="s">
        <v>143</v>
      </c>
      <c r="C611" s="19" t="s">
        <v>69</v>
      </c>
      <c r="D611" s="5">
        <v>60126272</v>
      </c>
      <c r="E611" s="5">
        <v>9854543012</v>
      </c>
      <c r="F611" s="5">
        <v>9794416740</v>
      </c>
      <c r="G611" s="20">
        <v>162.9</v>
      </c>
    </row>
    <row r="612" spans="1:7" ht="51.75" hidden="1" thickBot="1" x14ac:dyDescent="0.3">
      <c r="A612" s="17" t="s">
        <v>142</v>
      </c>
      <c r="B612" s="17" t="s">
        <v>143</v>
      </c>
      <c r="C612" s="19" t="s">
        <v>70</v>
      </c>
      <c r="D612" s="5">
        <v>19472954</v>
      </c>
      <c r="E612" s="5">
        <v>20469054</v>
      </c>
      <c r="F612" s="5">
        <v>996100</v>
      </c>
      <c r="G612" s="20">
        <v>0.05</v>
      </c>
    </row>
    <row r="613" spans="1:7" ht="51.75" hidden="1" thickBot="1" x14ac:dyDescent="0.3">
      <c r="A613" s="17" t="s">
        <v>142</v>
      </c>
      <c r="B613" s="17" t="s">
        <v>143</v>
      </c>
      <c r="C613" s="19" t="s">
        <v>71</v>
      </c>
      <c r="D613" s="5">
        <v>475161132</v>
      </c>
      <c r="E613" s="5">
        <v>3944884632</v>
      </c>
      <c r="F613" s="5">
        <v>3469723500</v>
      </c>
      <c r="G613" s="20">
        <v>7.3</v>
      </c>
    </row>
    <row r="614" spans="1:7" ht="51.75" hidden="1" thickBot="1" x14ac:dyDescent="0.3">
      <c r="A614" s="17" t="s">
        <v>142</v>
      </c>
      <c r="B614" s="17" t="s">
        <v>143</v>
      </c>
      <c r="C614" s="19" t="s">
        <v>72</v>
      </c>
      <c r="D614" s="5">
        <v>243852938</v>
      </c>
      <c r="E614" s="5">
        <v>314219682</v>
      </c>
      <c r="F614" s="5">
        <v>70366744</v>
      </c>
      <c r="G614" s="20">
        <v>0.28999999999999998</v>
      </c>
    </row>
    <row r="615" spans="1:7" ht="51.75" hidden="1" thickBot="1" x14ac:dyDescent="0.3">
      <c r="A615" s="17" t="s">
        <v>142</v>
      </c>
      <c r="B615" s="17" t="s">
        <v>143</v>
      </c>
      <c r="C615" s="19" t="s">
        <v>73</v>
      </c>
      <c r="D615" s="5">
        <v>756397904</v>
      </c>
      <c r="E615" s="5">
        <v>822447775</v>
      </c>
      <c r="F615" s="5">
        <v>66049871</v>
      </c>
      <c r="G615" s="20">
        <v>0.09</v>
      </c>
    </row>
    <row r="616" spans="1:7" ht="51.75" hidden="1" thickBot="1" x14ac:dyDescent="0.3">
      <c r="A616" s="17" t="s">
        <v>142</v>
      </c>
      <c r="B616" s="17" t="s">
        <v>143</v>
      </c>
      <c r="C616" s="19" t="s">
        <v>81</v>
      </c>
      <c r="D616" s="5">
        <v>333392845</v>
      </c>
      <c r="E616" s="5">
        <v>386204780</v>
      </c>
      <c r="F616" s="5">
        <v>52811934</v>
      </c>
      <c r="G616" s="20">
        <v>0.16</v>
      </c>
    </row>
    <row r="617" spans="1:7" ht="51.75" hidden="1" thickBot="1" x14ac:dyDescent="0.3">
      <c r="A617" s="17" t="s">
        <v>142</v>
      </c>
      <c r="B617" s="17" t="s">
        <v>143</v>
      </c>
      <c r="C617" s="19" t="s">
        <v>74</v>
      </c>
      <c r="D617" s="5">
        <v>100578019</v>
      </c>
      <c r="E617" s="5">
        <v>92636705</v>
      </c>
      <c r="F617" s="5">
        <v>-7941314</v>
      </c>
      <c r="G617" s="20">
        <v>-0.08</v>
      </c>
    </row>
    <row r="618" spans="1:7" ht="77.25" hidden="1" thickBot="1" x14ac:dyDescent="0.3">
      <c r="A618" s="17" t="s">
        <v>144</v>
      </c>
      <c r="B618" s="17" t="s">
        <v>145</v>
      </c>
      <c r="C618" s="19" t="s">
        <v>64</v>
      </c>
      <c r="D618" s="5">
        <v>492000000</v>
      </c>
      <c r="E618" s="5">
        <v>492000000</v>
      </c>
      <c r="F618" s="21" t="s">
        <v>78</v>
      </c>
      <c r="G618" s="20">
        <v>0</v>
      </c>
    </row>
    <row r="619" spans="1:7" ht="77.25" hidden="1" thickBot="1" x14ac:dyDescent="0.3">
      <c r="A619" s="17" t="s">
        <v>144</v>
      </c>
      <c r="B619" s="17" t="s">
        <v>145</v>
      </c>
      <c r="C619" s="19" t="s">
        <v>65</v>
      </c>
      <c r="D619" s="21" t="s">
        <v>78</v>
      </c>
      <c r="E619" s="5">
        <v>12967635</v>
      </c>
      <c r="F619" s="5">
        <v>12967635</v>
      </c>
      <c r="G619" s="21" t="s">
        <v>79</v>
      </c>
    </row>
    <row r="620" spans="1:7" ht="77.25" hidden="1" thickBot="1" x14ac:dyDescent="0.3">
      <c r="A620" s="17" t="s">
        <v>144</v>
      </c>
      <c r="B620" s="17" t="s">
        <v>145</v>
      </c>
      <c r="C620" s="19" t="s">
        <v>66</v>
      </c>
      <c r="D620" s="5">
        <v>145484520</v>
      </c>
      <c r="E620" s="5">
        <v>179452590</v>
      </c>
      <c r="F620" s="5">
        <v>33968070</v>
      </c>
      <c r="G620" s="20">
        <v>0.23</v>
      </c>
    </row>
    <row r="621" spans="1:7" ht="77.25" hidden="1" thickBot="1" x14ac:dyDescent="0.3">
      <c r="A621" s="17" t="s">
        <v>144</v>
      </c>
      <c r="B621" s="17" t="s">
        <v>145</v>
      </c>
      <c r="C621" s="19" t="s">
        <v>67</v>
      </c>
      <c r="D621" s="5">
        <v>384299999</v>
      </c>
      <c r="E621" s="5">
        <v>503727518</v>
      </c>
      <c r="F621" s="5">
        <v>119427519</v>
      </c>
      <c r="G621" s="20">
        <v>0.31</v>
      </c>
    </row>
    <row r="622" spans="1:7" ht="77.25" hidden="1" thickBot="1" x14ac:dyDescent="0.3">
      <c r="A622" s="17" t="s">
        <v>144</v>
      </c>
      <c r="B622" s="17" t="s">
        <v>145</v>
      </c>
      <c r="C622" s="19" t="s">
        <v>69</v>
      </c>
      <c r="D622" s="5">
        <v>4894573</v>
      </c>
      <c r="E622" s="5">
        <v>4000000</v>
      </c>
      <c r="F622" s="5">
        <v>-894573</v>
      </c>
      <c r="G622" s="20">
        <v>-0.18</v>
      </c>
    </row>
    <row r="623" spans="1:7" ht="77.25" hidden="1" thickBot="1" x14ac:dyDescent="0.3">
      <c r="A623" s="17" t="s">
        <v>144</v>
      </c>
      <c r="B623" s="17" t="s">
        <v>145</v>
      </c>
      <c r="C623" s="19" t="s">
        <v>70</v>
      </c>
      <c r="D623" s="5">
        <v>61652771</v>
      </c>
      <c r="E623" s="5">
        <v>16786873</v>
      </c>
      <c r="F623" s="5">
        <v>-44865898</v>
      </c>
      <c r="G623" s="20">
        <v>-0.73</v>
      </c>
    </row>
    <row r="624" spans="1:7" ht="77.25" hidden="1" thickBot="1" x14ac:dyDescent="0.3">
      <c r="A624" s="17" t="s">
        <v>144</v>
      </c>
      <c r="B624" s="17" t="s">
        <v>145</v>
      </c>
      <c r="C624" s="19" t="s">
        <v>71</v>
      </c>
      <c r="D624" s="5">
        <v>1114793675</v>
      </c>
      <c r="E624" s="5">
        <v>3634136940</v>
      </c>
      <c r="F624" s="5">
        <v>2519343265</v>
      </c>
      <c r="G624" s="20">
        <v>2.2599999999999998</v>
      </c>
    </row>
    <row r="625" spans="1:7" ht="77.25" hidden="1" thickBot="1" x14ac:dyDescent="0.3">
      <c r="A625" s="17" t="s">
        <v>144</v>
      </c>
      <c r="B625" s="17" t="s">
        <v>145</v>
      </c>
      <c r="C625" s="19" t="s">
        <v>72</v>
      </c>
      <c r="D625" s="5">
        <v>360949228</v>
      </c>
      <c r="E625" s="5">
        <v>181122109</v>
      </c>
      <c r="F625" s="5">
        <v>-179827119</v>
      </c>
      <c r="G625" s="20">
        <v>-0.5</v>
      </c>
    </row>
    <row r="626" spans="1:7" ht="77.25" hidden="1" thickBot="1" x14ac:dyDescent="0.3">
      <c r="A626" s="17" t="s">
        <v>144</v>
      </c>
      <c r="B626" s="17" t="s">
        <v>145</v>
      </c>
      <c r="C626" s="19" t="s">
        <v>73</v>
      </c>
      <c r="D626" s="5">
        <v>228770629</v>
      </c>
      <c r="E626" s="5">
        <v>385344610</v>
      </c>
      <c r="F626" s="5">
        <v>156573981</v>
      </c>
      <c r="G626" s="20">
        <v>0.68</v>
      </c>
    </row>
    <row r="627" spans="1:7" ht="77.25" hidden="1" thickBot="1" x14ac:dyDescent="0.3">
      <c r="A627" s="17" t="s">
        <v>144</v>
      </c>
      <c r="B627" s="17" t="s">
        <v>145</v>
      </c>
      <c r="C627" s="19" t="s">
        <v>81</v>
      </c>
      <c r="D627" s="5">
        <v>177718807</v>
      </c>
      <c r="E627" s="5">
        <v>192472357</v>
      </c>
      <c r="F627" s="5">
        <v>14753550</v>
      </c>
      <c r="G627" s="20">
        <v>0.08</v>
      </c>
    </row>
    <row r="628" spans="1:7" ht="77.25" hidden="1" thickBot="1" x14ac:dyDescent="0.3">
      <c r="A628" s="17" t="s">
        <v>144</v>
      </c>
      <c r="B628" s="17" t="s">
        <v>145</v>
      </c>
      <c r="C628" s="19" t="s">
        <v>74</v>
      </c>
      <c r="D628" s="5">
        <v>170486441</v>
      </c>
      <c r="E628" s="5">
        <v>212933028</v>
      </c>
      <c r="F628" s="5">
        <v>42446587</v>
      </c>
      <c r="G628" s="20">
        <v>0.25</v>
      </c>
    </row>
    <row r="629" spans="1:7" ht="77.25" hidden="1" thickBot="1" x14ac:dyDescent="0.3">
      <c r="A629" s="17" t="s">
        <v>144</v>
      </c>
      <c r="B629" s="17" t="s">
        <v>145</v>
      </c>
      <c r="C629" s="19" t="s">
        <v>77</v>
      </c>
      <c r="D629" s="21" t="s">
        <v>78</v>
      </c>
      <c r="E629" s="5">
        <v>330296789</v>
      </c>
      <c r="F629" s="5">
        <v>330296789</v>
      </c>
      <c r="G629" s="21" t="s">
        <v>79</v>
      </c>
    </row>
    <row r="630" spans="1:7" ht="51.75" hidden="1" thickBot="1" x14ac:dyDescent="0.3">
      <c r="A630" s="17" t="s">
        <v>146</v>
      </c>
      <c r="B630" s="23">
        <v>36907</v>
      </c>
      <c r="C630" s="19" t="s">
        <v>63</v>
      </c>
      <c r="D630" s="5">
        <v>141651900</v>
      </c>
      <c r="E630" s="5">
        <v>28000000</v>
      </c>
      <c r="F630" s="5">
        <v>-113651900</v>
      </c>
      <c r="G630" s="20">
        <v>-0.8</v>
      </c>
    </row>
    <row r="631" spans="1:7" ht="51.75" hidden="1" thickBot="1" x14ac:dyDescent="0.3">
      <c r="A631" s="17" t="s">
        <v>146</v>
      </c>
      <c r="B631" s="23">
        <v>36907</v>
      </c>
      <c r="C631" s="19" t="s">
        <v>64</v>
      </c>
      <c r="D631" s="5">
        <v>10793548358</v>
      </c>
      <c r="E631" s="5">
        <v>8794543642</v>
      </c>
      <c r="F631" s="5">
        <v>-1999004717</v>
      </c>
      <c r="G631" s="20">
        <v>-0.19</v>
      </c>
    </row>
    <row r="632" spans="1:7" ht="51.75" hidden="1" thickBot="1" x14ac:dyDescent="0.3">
      <c r="A632" s="17" t="s">
        <v>146</v>
      </c>
      <c r="B632" s="23">
        <v>36907</v>
      </c>
      <c r="C632" s="19" t="s">
        <v>110</v>
      </c>
      <c r="D632" s="5">
        <v>3000240152</v>
      </c>
      <c r="E632" s="5">
        <v>1487954227</v>
      </c>
      <c r="F632" s="5">
        <v>-1512285925</v>
      </c>
      <c r="G632" s="20">
        <v>-0.5</v>
      </c>
    </row>
    <row r="633" spans="1:7" ht="51.75" hidden="1" thickBot="1" x14ac:dyDescent="0.3">
      <c r="A633" s="17" t="s">
        <v>146</v>
      </c>
      <c r="B633" s="23">
        <v>36907</v>
      </c>
      <c r="C633" s="19" t="s">
        <v>106</v>
      </c>
      <c r="D633" s="21" t="s">
        <v>78</v>
      </c>
      <c r="E633" s="5">
        <v>960223597</v>
      </c>
      <c r="F633" s="5">
        <v>960223597</v>
      </c>
      <c r="G633" s="21" t="s">
        <v>79</v>
      </c>
    </row>
    <row r="634" spans="1:7" ht="51.75" hidden="1" thickBot="1" x14ac:dyDescent="0.3">
      <c r="A634" s="17" t="s">
        <v>146</v>
      </c>
      <c r="B634" s="23">
        <v>36907</v>
      </c>
      <c r="C634" s="19" t="s">
        <v>65</v>
      </c>
      <c r="D634" s="5">
        <v>6672878204</v>
      </c>
      <c r="E634" s="5">
        <v>7953208452</v>
      </c>
      <c r="F634" s="5">
        <v>1280330248</v>
      </c>
      <c r="G634" s="20">
        <v>0.19</v>
      </c>
    </row>
    <row r="635" spans="1:7" ht="51.75" hidden="1" thickBot="1" x14ac:dyDescent="0.3">
      <c r="A635" s="17" t="s">
        <v>146</v>
      </c>
      <c r="B635" s="23">
        <v>36907</v>
      </c>
      <c r="C635" s="19" t="s">
        <v>66</v>
      </c>
      <c r="D635" s="5">
        <v>36168107790</v>
      </c>
      <c r="E635" s="5">
        <v>47458594311</v>
      </c>
      <c r="F635" s="5">
        <v>11290486521</v>
      </c>
      <c r="G635" s="20">
        <v>0.31</v>
      </c>
    </row>
    <row r="636" spans="1:7" ht="51.75" hidden="1" thickBot="1" x14ac:dyDescent="0.3">
      <c r="A636" s="17" t="s">
        <v>146</v>
      </c>
      <c r="B636" s="23">
        <v>36907</v>
      </c>
      <c r="C636" s="19" t="s">
        <v>67</v>
      </c>
      <c r="D636" s="5">
        <v>11461667057</v>
      </c>
      <c r="E636" s="5">
        <v>17106662191</v>
      </c>
      <c r="F636" s="5">
        <v>5644995134</v>
      </c>
      <c r="G636" s="20">
        <v>0.49</v>
      </c>
    </row>
    <row r="637" spans="1:7" ht="51.75" hidden="1" thickBot="1" x14ac:dyDescent="0.3">
      <c r="A637" s="17" t="s">
        <v>146</v>
      </c>
      <c r="B637" s="23">
        <v>36907</v>
      </c>
      <c r="C637" s="19" t="s">
        <v>69</v>
      </c>
      <c r="D637" s="5">
        <v>16575180206</v>
      </c>
      <c r="E637" s="5">
        <v>11537914631</v>
      </c>
      <c r="F637" s="5">
        <v>-5037265575</v>
      </c>
      <c r="G637" s="20">
        <v>-0.3</v>
      </c>
    </row>
    <row r="638" spans="1:7" ht="51.75" hidden="1" thickBot="1" x14ac:dyDescent="0.3">
      <c r="A638" s="17" t="s">
        <v>146</v>
      </c>
      <c r="B638" s="23">
        <v>36907</v>
      </c>
      <c r="C638" s="19" t="s">
        <v>70</v>
      </c>
      <c r="D638" s="5">
        <v>2367909481</v>
      </c>
      <c r="E638" s="5">
        <v>1529750121</v>
      </c>
      <c r="F638" s="5">
        <v>-838159361</v>
      </c>
      <c r="G638" s="20">
        <v>-0.35</v>
      </c>
    </row>
    <row r="639" spans="1:7" ht="51.75" hidden="1" thickBot="1" x14ac:dyDescent="0.3">
      <c r="A639" s="17" t="s">
        <v>146</v>
      </c>
      <c r="B639" s="23">
        <v>36907</v>
      </c>
      <c r="C639" s="19" t="s">
        <v>71</v>
      </c>
      <c r="D639" s="5">
        <v>80779235948</v>
      </c>
      <c r="E639" s="5">
        <v>64053009227</v>
      </c>
      <c r="F639" s="5">
        <v>-16726226721</v>
      </c>
      <c r="G639" s="20">
        <v>-0.21</v>
      </c>
    </row>
    <row r="640" spans="1:7" ht="51.75" hidden="1" thickBot="1" x14ac:dyDescent="0.3">
      <c r="A640" s="17" t="s">
        <v>146</v>
      </c>
      <c r="B640" s="23">
        <v>36907</v>
      </c>
      <c r="C640" s="19" t="s">
        <v>72</v>
      </c>
      <c r="D640" s="5">
        <v>17165503041</v>
      </c>
      <c r="E640" s="5">
        <v>22816541810</v>
      </c>
      <c r="F640" s="5">
        <v>5651038770</v>
      </c>
      <c r="G640" s="20">
        <v>0.33</v>
      </c>
    </row>
    <row r="641" spans="1:7" ht="51.75" hidden="1" thickBot="1" x14ac:dyDescent="0.3">
      <c r="A641" s="17" t="s">
        <v>146</v>
      </c>
      <c r="B641" s="23">
        <v>36907</v>
      </c>
      <c r="C641" s="19" t="s">
        <v>73</v>
      </c>
      <c r="D641" s="5">
        <v>7180228752</v>
      </c>
      <c r="E641" s="5">
        <v>11648304819</v>
      </c>
      <c r="F641" s="5">
        <v>4468076067</v>
      </c>
      <c r="G641" s="20">
        <v>0.62</v>
      </c>
    </row>
    <row r="642" spans="1:7" ht="51.75" hidden="1" thickBot="1" x14ac:dyDescent="0.3">
      <c r="A642" s="17" t="s">
        <v>146</v>
      </c>
      <c r="B642" s="23">
        <v>36907</v>
      </c>
      <c r="C642" s="19" t="s">
        <v>116</v>
      </c>
      <c r="D642" s="21" t="s">
        <v>78</v>
      </c>
      <c r="E642" s="5">
        <v>45598845</v>
      </c>
      <c r="F642" s="5">
        <v>45598845</v>
      </c>
      <c r="G642" s="21" t="s">
        <v>79</v>
      </c>
    </row>
    <row r="643" spans="1:7" ht="51.75" hidden="1" thickBot="1" x14ac:dyDescent="0.3">
      <c r="A643" s="17" t="s">
        <v>146</v>
      </c>
      <c r="B643" s="23">
        <v>36907</v>
      </c>
      <c r="C643" s="19" t="s">
        <v>74</v>
      </c>
      <c r="D643" s="5">
        <v>4938974334</v>
      </c>
      <c r="E643" s="5">
        <v>7924128429</v>
      </c>
      <c r="F643" s="5">
        <v>2985154094</v>
      </c>
      <c r="G643" s="20">
        <v>0.6</v>
      </c>
    </row>
    <row r="644" spans="1:7" ht="51.75" hidden="1" thickBot="1" x14ac:dyDescent="0.3">
      <c r="A644" s="17" t="s">
        <v>146</v>
      </c>
      <c r="B644" s="23">
        <v>36907</v>
      </c>
      <c r="C644" s="19" t="s">
        <v>76</v>
      </c>
      <c r="D644" s="5">
        <v>25680000</v>
      </c>
      <c r="E644" s="5">
        <v>1400000</v>
      </c>
      <c r="F644" s="5">
        <v>-24280000</v>
      </c>
      <c r="G644" s="20">
        <v>-0.95</v>
      </c>
    </row>
    <row r="645" spans="1:7" ht="51.75" hidden="1" thickBot="1" x14ac:dyDescent="0.3">
      <c r="A645" s="17" t="s">
        <v>146</v>
      </c>
      <c r="B645" s="23">
        <v>36907</v>
      </c>
      <c r="C645" s="19" t="s">
        <v>77</v>
      </c>
      <c r="D645" s="5">
        <v>33712943148</v>
      </c>
      <c r="E645" s="5">
        <v>36102150890</v>
      </c>
      <c r="F645" s="5">
        <v>2389207742</v>
      </c>
      <c r="G645" s="20">
        <v>7.0000000000000007E-2</v>
      </c>
    </row>
    <row r="646" spans="1:7" ht="39" hidden="1" thickBot="1" x14ac:dyDescent="0.3">
      <c r="A646" s="17" t="s">
        <v>147</v>
      </c>
      <c r="B646" s="23">
        <v>37272</v>
      </c>
      <c r="C646" s="19" t="s">
        <v>63</v>
      </c>
      <c r="D646" s="5">
        <v>11683504</v>
      </c>
      <c r="E646" s="5">
        <v>11227062</v>
      </c>
      <c r="F646" s="5">
        <v>-456442</v>
      </c>
      <c r="G646" s="20">
        <v>-0.04</v>
      </c>
    </row>
    <row r="647" spans="1:7" ht="39" hidden="1" thickBot="1" x14ac:dyDescent="0.3">
      <c r="A647" s="17" t="s">
        <v>147</v>
      </c>
      <c r="B647" s="23">
        <v>37272</v>
      </c>
      <c r="C647" s="19" t="s">
        <v>64</v>
      </c>
      <c r="D647" s="5">
        <v>4178538030</v>
      </c>
      <c r="E647" s="5">
        <v>2995270068</v>
      </c>
      <c r="F647" s="5">
        <v>-1183267962</v>
      </c>
      <c r="G647" s="20">
        <v>-0.28000000000000003</v>
      </c>
    </row>
    <row r="648" spans="1:7" ht="39" hidden="1" thickBot="1" x14ac:dyDescent="0.3">
      <c r="A648" s="17" t="s">
        <v>147</v>
      </c>
      <c r="B648" s="23">
        <v>37272</v>
      </c>
      <c r="C648" s="19" t="s">
        <v>65</v>
      </c>
      <c r="D648" s="5">
        <v>658160953</v>
      </c>
      <c r="E648" s="5">
        <v>726988995</v>
      </c>
      <c r="F648" s="5">
        <v>68828042</v>
      </c>
      <c r="G648" s="20">
        <v>0.1</v>
      </c>
    </row>
    <row r="649" spans="1:7" ht="39" hidden="1" thickBot="1" x14ac:dyDescent="0.3">
      <c r="A649" s="17" t="s">
        <v>147</v>
      </c>
      <c r="B649" s="23">
        <v>37272</v>
      </c>
      <c r="C649" s="19" t="s">
        <v>66</v>
      </c>
      <c r="D649" s="5">
        <v>4848036155</v>
      </c>
      <c r="E649" s="5">
        <v>5957478019</v>
      </c>
      <c r="F649" s="5">
        <v>1109441864</v>
      </c>
      <c r="G649" s="20">
        <v>0.23</v>
      </c>
    </row>
    <row r="650" spans="1:7" ht="39" hidden="1" thickBot="1" x14ac:dyDescent="0.3">
      <c r="A650" s="17" t="s">
        <v>147</v>
      </c>
      <c r="B650" s="23">
        <v>37272</v>
      </c>
      <c r="C650" s="19" t="s">
        <v>67</v>
      </c>
      <c r="D650" s="5">
        <v>72185091151</v>
      </c>
      <c r="E650" s="5">
        <v>74233571405</v>
      </c>
      <c r="F650" s="5">
        <v>2048480254</v>
      </c>
      <c r="G650" s="20">
        <v>0.03</v>
      </c>
    </row>
    <row r="651" spans="1:7" ht="39" hidden="1" thickBot="1" x14ac:dyDescent="0.3">
      <c r="A651" s="17" t="s">
        <v>147</v>
      </c>
      <c r="B651" s="23">
        <v>37272</v>
      </c>
      <c r="C651" s="19" t="s">
        <v>69</v>
      </c>
      <c r="D651" s="5">
        <v>2026809098</v>
      </c>
      <c r="E651" s="5">
        <v>2840934377</v>
      </c>
      <c r="F651" s="5">
        <v>814125280</v>
      </c>
      <c r="G651" s="20">
        <v>0.4</v>
      </c>
    </row>
    <row r="652" spans="1:7" ht="39" hidden="1" thickBot="1" x14ac:dyDescent="0.3">
      <c r="A652" s="17" t="s">
        <v>147</v>
      </c>
      <c r="B652" s="23">
        <v>37272</v>
      </c>
      <c r="C652" s="19" t="s">
        <v>70</v>
      </c>
      <c r="D652" s="5">
        <v>258204998</v>
      </c>
      <c r="E652" s="5">
        <v>341144054</v>
      </c>
      <c r="F652" s="5">
        <v>82939055</v>
      </c>
      <c r="G652" s="20">
        <v>0.32</v>
      </c>
    </row>
    <row r="653" spans="1:7" ht="39" hidden="1" thickBot="1" x14ac:dyDescent="0.3">
      <c r="A653" s="17" t="s">
        <v>147</v>
      </c>
      <c r="B653" s="23">
        <v>37272</v>
      </c>
      <c r="C653" s="19" t="s">
        <v>71</v>
      </c>
      <c r="D653" s="5">
        <v>14369612985</v>
      </c>
      <c r="E653" s="5">
        <v>32190342786</v>
      </c>
      <c r="F653" s="5">
        <v>17820729801</v>
      </c>
      <c r="G653" s="20">
        <v>1.24</v>
      </c>
    </row>
    <row r="654" spans="1:7" ht="39" hidden="1" thickBot="1" x14ac:dyDescent="0.3">
      <c r="A654" s="17" t="s">
        <v>147</v>
      </c>
      <c r="B654" s="23">
        <v>37272</v>
      </c>
      <c r="C654" s="19" t="s">
        <v>72</v>
      </c>
      <c r="D654" s="5">
        <v>2073780281</v>
      </c>
      <c r="E654" s="5">
        <v>2935497776</v>
      </c>
      <c r="F654" s="5">
        <v>861717495</v>
      </c>
      <c r="G654" s="20">
        <v>0.42</v>
      </c>
    </row>
    <row r="655" spans="1:7" ht="39" hidden="1" thickBot="1" x14ac:dyDescent="0.3">
      <c r="A655" s="17" t="s">
        <v>147</v>
      </c>
      <c r="B655" s="23">
        <v>37272</v>
      </c>
      <c r="C655" s="19" t="s">
        <v>73</v>
      </c>
      <c r="D655" s="5">
        <v>138426720</v>
      </c>
      <c r="E655" s="5">
        <v>43157791</v>
      </c>
      <c r="F655" s="5">
        <v>-95268928</v>
      </c>
      <c r="G655" s="20">
        <v>-0.69</v>
      </c>
    </row>
    <row r="656" spans="1:7" ht="39" hidden="1" thickBot="1" x14ac:dyDescent="0.3">
      <c r="A656" s="17" t="s">
        <v>147</v>
      </c>
      <c r="B656" s="23">
        <v>37272</v>
      </c>
      <c r="C656" s="19" t="s">
        <v>81</v>
      </c>
      <c r="D656" s="21" t="s">
        <v>78</v>
      </c>
      <c r="E656" s="5">
        <v>1286557321</v>
      </c>
      <c r="F656" s="5">
        <v>1286557321</v>
      </c>
      <c r="G656" s="21" t="s">
        <v>79</v>
      </c>
    </row>
    <row r="657" spans="1:7" ht="39" hidden="1" thickBot="1" x14ac:dyDescent="0.3">
      <c r="A657" s="17" t="s">
        <v>147</v>
      </c>
      <c r="B657" s="23">
        <v>37272</v>
      </c>
      <c r="C657" s="19" t="s">
        <v>74</v>
      </c>
      <c r="D657" s="5">
        <v>1204944452</v>
      </c>
      <c r="E657" s="5">
        <v>1762634315</v>
      </c>
      <c r="F657" s="5">
        <v>557689863</v>
      </c>
      <c r="G657" s="20">
        <v>0.46</v>
      </c>
    </row>
    <row r="658" spans="1:7" ht="39" hidden="1" thickBot="1" x14ac:dyDescent="0.3">
      <c r="A658" s="17" t="s">
        <v>147</v>
      </c>
      <c r="B658" s="23">
        <v>37272</v>
      </c>
      <c r="C658" s="19" t="s">
        <v>77</v>
      </c>
      <c r="D658" s="5">
        <v>32311740</v>
      </c>
      <c r="E658" s="5">
        <v>4498482816</v>
      </c>
      <c r="F658" s="5">
        <v>4466171076</v>
      </c>
      <c r="G658" s="20">
        <v>138.22</v>
      </c>
    </row>
    <row r="659" spans="1:7" ht="39" hidden="1" thickBot="1" x14ac:dyDescent="0.3">
      <c r="A659" s="17" t="s">
        <v>148</v>
      </c>
      <c r="B659" s="23">
        <v>37637</v>
      </c>
      <c r="C659" s="19" t="s">
        <v>67</v>
      </c>
      <c r="D659" s="5">
        <v>815706475</v>
      </c>
      <c r="E659" s="5">
        <v>870166908</v>
      </c>
      <c r="F659" s="5">
        <v>54460433</v>
      </c>
      <c r="G659" s="20">
        <v>7.0000000000000007E-2</v>
      </c>
    </row>
    <row r="660" spans="1:7" ht="39" hidden="1" thickBot="1" x14ac:dyDescent="0.3">
      <c r="A660" s="17" t="s">
        <v>149</v>
      </c>
      <c r="B660" s="23">
        <v>36908</v>
      </c>
      <c r="C660" s="19" t="s">
        <v>63</v>
      </c>
      <c r="D660" s="21" t="s">
        <v>78</v>
      </c>
      <c r="E660" s="5">
        <v>2083400</v>
      </c>
      <c r="F660" s="5">
        <v>2083400</v>
      </c>
      <c r="G660" s="21" t="s">
        <v>79</v>
      </c>
    </row>
    <row r="661" spans="1:7" ht="39" hidden="1" thickBot="1" x14ac:dyDescent="0.3">
      <c r="A661" s="17" t="s">
        <v>149</v>
      </c>
      <c r="B661" s="23">
        <v>36908</v>
      </c>
      <c r="C661" s="19" t="s">
        <v>106</v>
      </c>
      <c r="D661" s="5">
        <v>407462</v>
      </c>
      <c r="E661" s="21" t="s">
        <v>78</v>
      </c>
      <c r="F661" s="5">
        <v>-407462</v>
      </c>
      <c r="G661" s="20">
        <v>-1</v>
      </c>
    </row>
    <row r="662" spans="1:7" ht="39" hidden="1" thickBot="1" x14ac:dyDescent="0.3">
      <c r="A662" s="17" t="s">
        <v>149</v>
      </c>
      <c r="B662" s="23">
        <v>36908</v>
      </c>
      <c r="C662" s="19" t="s">
        <v>65</v>
      </c>
      <c r="D662" s="5">
        <v>9731498</v>
      </c>
      <c r="E662" s="5">
        <v>11426031</v>
      </c>
      <c r="F662" s="5">
        <v>1694533</v>
      </c>
      <c r="G662" s="20">
        <v>0.17</v>
      </c>
    </row>
    <row r="663" spans="1:7" ht="39" hidden="1" thickBot="1" x14ac:dyDescent="0.3">
      <c r="A663" s="17" t="s">
        <v>149</v>
      </c>
      <c r="B663" s="23">
        <v>36908</v>
      </c>
      <c r="C663" s="19" t="s">
        <v>66</v>
      </c>
      <c r="D663" s="5">
        <v>193503374</v>
      </c>
      <c r="E663" s="5">
        <v>165569889</v>
      </c>
      <c r="F663" s="5">
        <v>-27933485</v>
      </c>
      <c r="G663" s="20">
        <v>-0.14000000000000001</v>
      </c>
    </row>
    <row r="664" spans="1:7" ht="39" hidden="1" thickBot="1" x14ac:dyDescent="0.3">
      <c r="A664" s="17" t="s">
        <v>149</v>
      </c>
      <c r="B664" s="23">
        <v>36908</v>
      </c>
      <c r="C664" s="19" t="s">
        <v>67</v>
      </c>
      <c r="D664" s="5">
        <v>8845765522</v>
      </c>
      <c r="E664" s="5">
        <v>21860323838</v>
      </c>
      <c r="F664" s="5">
        <v>13014558316</v>
      </c>
      <c r="G664" s="20">
        <v>1.47</v>
      </c>
    </row>
    <row r="665" spans="1:7" ht="39" hidden="1" thickBot="1" x14ac:dyDescent="0.3">
      <c r="A665" s="17" t="s">
        <v>149</v>
      </c>
      <c r="B665" s="23">
        <v>36908</v>
      </c>
      <c r="C665" s="19" t="s">
        <v>68</v>
      </c>
      <c r="D665" s="5">
        <v>121358439</v>
      </c>
      <c r="E665" s="21" t="s">
        <v>78</v>
      </c>
      <c r="F665" s="5">
        <v>-121358439</v>
      </c>
      <c r="G665" s="20">
        <v>-1</v>
      </c>
    </row>
    <row r="666" spans="1:7" ht="39" hidden="1" thickBot="1" x14ac:dyDescent="0.3">
      <c r="A666" s="17" t="s">
        <v>149</v>
      </c>
      <c r="B666" s="23">
        <v>36908</v>
      </c>
      <c r="C666" s="19" t="s">
        <v>69</v>
      </c>
      <c r="D666" s="5">
        <v>128552015</v>
      </c>
      <c r="E666" s="5">
        <v>808626640</v>
      </c>
      <c r="F666" s="5">
        <v>680074625</v>
      </c>
      <c r="G666" s="20">
        <v>5.29</v>
      </c>
    </row>
    <row r="667" spans="1:7" ht="39" hidden="1" thickBot="1" x14ac:dyDescent="0.3">
      <c r="A667" s="17" t="s">
        <v>149</v>
      </c>
      <c r="B667" s="23">
        <v>36908</v>
      </c>
      <c r="C667" s="19" t="s">
        <v>70</v>
      </c>
      <c r="D667" s="5">
        <v>185480552</v>
      </c>
      <c r="E667" s="5">
        <v>355994265</v>
      </c>
      <c r="F667" s="5">
        <v>170513713</v>
      </c>
      <c r="G667" s="20">
        <v>0.92</v>
      </c>
    </row>
    <row r="668" spans="1:7" ht="39" hidden="1" thickBot="1" x14ac:dyDescent="0.3">
      <c r="A668" s="17" t="s">
        <v>149</v>
      </c>
      <c r="B668" s="23">
        <v>36908</v>
      </c>
      <c r="C668" s="19" t="s">
        <v>71</v>
      </c>
      <c r="D668" s="5">
        <v>130272340</v>
      </c>
      <c r="E668" s="21" t="s">
        <v>78</v>
      </c>
      <c r="F668" s="5">
        <v>-130272340</v>
      </c>
      <c r="G668" s="20">
        <v>-1</v>
      </c>
    </row>
    <row r="669" spans="1:7" ht="39" hidden="1" thickBot="1" x14ac:dyDescent="0.3">
      <c r="A669" s="17" t="s">
        <v>149</v>
      </c>
      <c r="B669" s="23">
        <v>36908</v>
      </c>
      <c r="C669" s="19" t="s">
        <v>72</v>
      </c>
      <c r="D669" s="5">
        <v>56874497</v>
      </c>
      <c r="E669" s="5">
        <v>36946382</v>
      </c>
      <c r="F669" s="5">
        <v>-19928115</v>
      </c>
      <c r="G669" s="20">
        <v>-0.35</v>
      </c>
    </row>
    <row r="670" spans="1:7" ht="39" hidden="1" thickBot="1" x14ac:dyDescent="0.3">
      <c r="A670" s="17" t="s">
        <v>149</v>
      </c>
      <c r="B670" s="23">
        <v>36908</v>
      </c>
      <c r="C670" s="19" t="s">
        <v>73</v>
      </c>
      <c r="D670" s="5">
        <v>292843764</v>
      </c>
      <c r="E670" s="5">
        <v>820200922</v>
      </c>
      <c r="F670" s="5">
        <v>527357158</v>
      </c>
      <c r="G670" s="20">
        <v>1.8</v>
      </c>
    </row>
    <row r="671" spans="1:7" ht="39" hidden="1" thickBot="1" x14ac:dyDescent="0.3">
      <c r="A671" s="17" t="s">
        <v>149</v>
      </c>
      <c r="B671" s="23">
        <v>36908</v>
      </c>
      <c r="C671" s="19" t="s">
        <v>81</v>
      </c>
      <c r="D671" s="5">
        <v>749188498</v>
      </c>
      <c r="E671" s="5">
        <v>292265392</v>
      </c>
      <c r="F671" s="5">
        <v>-456923106</v>
      </c>
      <c r="G671" s="20">
        <v>-0.61</v>
      </c>
    </row>
    <row r="672" spans="1:7" ht="39" hidden="1" thickBot="1" x14ac:dyDescent="0.3">
      <c r="A672" s="17" t="s">
        <v>149</v>
      </c>
      <c r="B672" s="23">
        <v>36908</v>
      </c>
      <c r="C672" s="19" t="s">
        <v>74</v>
      </c>
      <c r="D672" s="5">
        <v>113676119</v>
      </c>
      <c r="E672" s="5">
        <v>1827840154</v>
      </c>
      <c r="F672" s="5">
        <v>1714164035</v>
      </c>
      <c r="G672" s="20">
        <v>15.08</v>
      </c>
    </row>
    <row r="673" spans="1:7" ht="39" hidden="1" thickBot="1" x14ac:dyDescent="0.3">
      <c r="A673" s="17" t="s">
        <v>149</v>
      </c>
      <c r="B673" s="23">
        <v>36908</v>
      </c>
      <c r="C673" s="19" t="s">
        <v>76</v>
      </c>
      <c r="D673" s="5">
        <v>2587330</v>
      </c>
      <c r="E673" s="5">
        <v>1713880</v>
      </c>
      <c r="F673" s="5">
        <v>-873450</v>
      </c>
      <c r="G673" s="20">
        <v>-0.34</v>
      </c>
    </row>
    <row r="674" spans="1:7" ht="115.5" hidden="1" thickBot="1" x14ac:dyDescent="0.3">
      <c r="A674" s="17" t="s">
        <v>150</v>
      </c>
      <c r="B674" s="23">
        <v>38734</v>
      </c>
      <c r="C674" s="19" t="s">
        <v>64</v>
      </c>
      <c r="D674" s="5">
        <v>585898284</v>
      </c>
      <c r="E674" s="5">
        <v>603475230</v>
      </c>
      <c r="F674" s="5">
        <v>17576946</v>
      </c>
      <c r="G674" s="20">
        <v>0.03</v>
      </c>
    </row>
    <row r="675" spans="1:7" ht="115.5" hidden="1" thickBot="1" x14ac:dyDescent="0.3">
      <c r="A675" s="17" t="s">
        <v>150</v>
      </c>
      <c r="B675" s="23">
        <v>38734</v>
      </c>
      <c r="C675" s="19" t="s">
        <v>65</v>
      </c>
      <c r="D675" s="5">
        <v>2713758</v>
      </c>
      <c r="E675" s="5">
        <v>3226477</v>
      </c>
      <c r="F675" s="5">
        <v>512719</v>
      </c>
      <c r="G675" s="20">
        <v>0.19</v>
      </c>
    </row>
    <row r="676" spans="1:7" ht="115.5" hidden="1" thickBot="1" x14ac:dyDescent="0.3">
      <c r="A676" s="17" t="s">
        <v>150</v>
      </c>
      <c r="B676" s="23">
        <v>38734</v>
      </c>
      <c r="C676" s="19" t="s">
        <v>66</v>
      </c>
      <c r="D676" s="5">
        <v>49786520</v>
      </c>
      <c r="E676" s="5">
        <v>69663697</v>
      </c>
      <c r="F676" s="5">
        <v>19877177</v>
      </c>
      <c r="G676" s="20">
        <v>0.4</v>
      </c>
    </row>
    <row r="677" spans="1:7" ht="115.5" hidden="1" thickBot="1" x14ac:dyDescent="0.3">
      <c r="A677" s="17" t="s">
        <v>150</v>
      </c>
      <c r="B677" s="23">
        <v>38734</v>
      </c>
      <c r="C677" s="19" t="s">
        <v>67</v>
      </c>
      <c r="D677" s="5">
        <v>11614061668</v>
      </c>
      <c r="E677" s="5">
        <v>15452502797</v>
      </c>
      <c r="F677" s="5">
        <v>3838441129</v>
      </c>
      <c r="G677" s="20">
        <v>0.33</v>
      </c>
    </row>
    <row r="678" spans="1:7" ht="115.5" hidden="1" thickBot="1" x14ac:dyDescent="0.3">
      <c r="A678" s="17" t="s">
        <v>150</v>
      </c>
      <c r="B678" s="23">
        <v>38734</v>
      </c>
      <c r="C678" s="19" t="s">
        <v>69</v>
      </c>
      <c r="D678" s="5">
        <v>26442165</v>
      </c>
      <c r="E678" s="5">
        <v>40188780</v>
      </c>
      <c r="F678" s="5">
        <v>13746616</v>
      </c>
      <c r="G678" s="20">
        <v>0.52</v>
      </c>
    </row>
    <row r="679" spans="1:7" ht="115.5" hidden="1" thickBot="1" x14ac:dyDescent="0.3">
      <c r="A679" s="17" t="s">
        <v>150</v>
      </c>
      <c r="B679" s="23">
        <v>38734</v>
      </c>
      <c r="C679" s="19" t="s">
        <v>70</v>
      </c>
      <c r="D679" s="5">
        <v>66528404</v>
      </c>
      <c r="E679" s="5">
        <v>26471340</v>
      </c>
      <c r="F679" s="5">
        <v>-40057064</v>
      </c>
      <c r="G679" s="20">
        <v>-0.6</v>
      </c>
    </row>
    <row r="680" spans="1:7" ht="115.5" hidden="1" thickBot="1" x14ac:dyDescent="0.3">
      <c r="A680" s="17" t="s">
        <v>150</v>
      </c>
      <c r="B680" s="23">
        <v>38734</v>
      </c>
      <c r="C680" s="19" t="s">
        <v>71</v>
      </c>
      <c r="D680" s="5">
        <v>697500</v>
      </c>
      <c r="E680" s="5">
        <v>961612034</v>
      </c>
      <c r="F680" s="5">
        <v>960914534</v>
      </c>
      <c r="G680" s="20">
        <v>1377.66</v>
      </c>
    </row>
    <row r="681" spans="1:7" ht="115.5" hidden="1" thickBot="1" x14ac:dyDescent="0.3">
      <c r="A681" s="17" t="s">
        <v>150</v>
      </c>
      <c r="B681" s="23">
        <v>38734</v>
      </c>
      <c r="C681" s="19" t="s">
        <v>72</v>
      </c>
      <c r="D681" s="5">
        <v>12915257</v>
      </c>
      <c r="E681" s="5">
        <v>8882580</v>
      </c>
      <c r="F681" s="5">
        <v>-4032677</v>
      </c>
      <c r="G681" s="20">
        <v>-0.31</v>
      </c>
    </row>
    <row r="682" spans="1:7" ht="115.5" hidden="1" thickBot="1" x14ac:dyDescent="0.3">
      <c r="A682" s="17" t="s">
        <v>150</v>
      </c>
      <c r="B682" s="23">
        <v>38734</v>
      </c>
      <c r="C682" s="19" t="s">
        <v>73</v>
      </c>
      <c r="D682" s="5">
        <v>70515803</v>
      </c>
      <c r="E682" s="5">
        <v>279782192</v>
      </c>
      <c r="F682" s="5">
        <v>209266389</v>
      </c>
      <c r="G682" s="20">
        <v>2.97</v>
      </c>
    </row>
    <row r="683" spans="1:7" ht="115.5" hidden="1" thickBot="1" x14ac:dyDescent="0.3">
      <c r="A683" s="17" t="s">
        <v>150</v>
      </c>
      <c r="B683" s="23">
        <v>38734</v>
      </c>
      <c r="C683" s="19" t="s">
        <v>74</v>
      </c>
      <c r="D683" s="5">
        <v>87611816</v>
      </c>
      <c r="E683" s="5">
        <v>394003245</v>
      </c>
      <c r="F683" s="5">
        <v>306391429</v>
      </c>
      <c r="G683" s="20">
        <v>3.5</v>
      </c>
    </row>
    <row r="684" spans="1:7" ht="51.75" hidden="1" thickBot="1" x14ac:dyDescent="0.3">
      <c r="A684" s="17" t="s">
        <v>151</v>
      </c>
      <c r="B684" s="23">
        <v>36573</v>
      </c>
      <c r="C684" s="19" t="s">
        <v>63</v>
      </c>
      <c r="D684" s="21" t="s">
        <v>78</v>
      </c>
      <c r="E684" s="5">
        <v>4420000</v>
      </c>
      <c r="F684" s="5">
        <v>4420000</v>
      </c>
      <c r="G684" s="21" t="s">
        <v>79</v>
      </c>
    </row>
    <row r="685" spans="1:7" ht="51.75" hidden="1" thickBot="1" x14ac:dyDescent="0.3">
      <c r="A685" s="17" t="s">
        <v>151</v>
      </c>
      <c r="B685" s="23">
        <v>36573</v>
      </c>
      <c r="C685" s="19" t="s">
        <v>65</v>
      </c>
      <c r="D685" s="5">
        <v>209640785</v>
      </c>
      <c r="E685" s="5">
        <v>317097548</v>
      </c>
      <c r="F685" s="5">
        <v>107456763</v>
      </c>
      <c r="G685" s="20">
        <v>0.51</v>
      </c>
    </row>
    <row r="686" spans="1:7" ht="51.75" hidden="1" thickBot="1" x14ac:dyDescent="0.3">
      <c r="A686" s="17" t="s">
        <v>151</v>
      </c>
      <c r="B686" s="23">
        <v>36573</v>
      </c>
      <c r="C686" s="19" t="s">
        <v>66</v>
      </c>
      <c r="D686" s="5">
        <v>2158207105</v>
      </c>
      <c r="E686" s="5">
        <v>2506514263</v>
      </c>
      <c r="F686" s="5">
        <v>348307158</v>
      </c>
      <c r="G686" s="20">
        <v>0.16</v>
      </c>
    </row>
    <row r="687" spans="1:7" ht="51.75" hidden="1" thickBot="1" x14ac:dyDescent="0.3">
      <c r="A687" s="17" t="s">
        <v>151</v>
      </c>
      <c r="B687" s="23">
        <v>36573</v>
      </c>
      <c r="C687" s="19" t="s">
        <v>67</v>
      </c>
      <c r="D687" s="5">
        <v>30678493414</v>
      </c>
      <c r="E687" s="5">
        <v>48531180184</v>
      </c>
      <c r="F687" s="5">
        <v>17852686770</v>
      </c>
      <c r="G687" s="20">
        <v>0.57999999999999996</v>
      </c>
    </row>
    <row r="688" spans="1:7" ht="51.75" hidden="1" thickBot="1" x14ac:dyDescent="0.3">
      <c r="A688" s="17" t="s">
        <v>151</v>
      </c>
      <c r="B688" s="23">
        <v>36573</v>
      </c>
      <c r="C688" s="19" t="s">
        <v>69</v>
      </c>
      <c r="D688" s="5">
        <v>337478482</v>
      </c>
      <c r="E688" s="5">
        <v>456790240</v>
      </c>
      <c r="F688" s="5">
        <v>119311759</v>
      </c>
      <c r="G688" s="20">
        <v>0.35</v>
      </c>
    </row>
    <row r="689" spans="1:7" ht="51.75" hidden="1" thickBot="1" x14ac:dyDescent="0.3">
      <c r="A689" s="17" t="s">
        <v>151</v>
      </c>
      <c r="B689" s="23">
        <v>36573</v>
      </c>
      <c r="C689" s="19" t="s">
        <v>70</v>
      </c>
      <c r="D689" s="5">
        <v>1433725150</v>
      </c>
      <c r="E689" s="5">
        <v>762592541</v>
      </c>
      <c r="F689" s="5">
        <v>-671132609</v>
      </c>
      <c r="G689" s="20">
        <v>-0.47</v>
      </c>
    </row>
    <row r="690" spans="1:7" ht="51.75" hidden="1" thickBot="1" x14ac:dyDescent="0.3">
      <c r="A690" s="17" t="s">
        <v>151</v>
      </c>
      <c r="B690" s="23">
        <v>36573</v>
      </c>
      <c r="C690" s="19" t="s">
        <v>71</v>
      </c>
      <c r="D690" s="5">
        <v>1463793899</v>
      </c>
      <c r="E690" s="5">
        <v>4881422218</v>
      </c>
      <c r="F690" s="5">
        <v>3417628320</v>
      </c>
      <c r="G690" s="20">
        <v>2.33</v>
      </c>
    </row>
    <row r="691" spans="1:7" ht="51.75" hidden="1" thickBot="1" x14ac:dyDescent="0.3">
      <c r="A691" s="17" t="s">
        <v>151</v>
      </c>
      <c r="B691" s="23">
        <v>36573</v>
      </c>
      <c r="C691" s="19" t="s">
        <v>72</v>
      </c>
      <c r="D691" s="5">
        <v>676709008</v>
      </c>
      <c r="E691" s="5">
        <v>4412212210</v>
      </c>
      <c r="F691" s="5">
        <v>3735503202</v>
      </c>
      <c r="G691" s="20">
        <v>5.52</v>
      </c>
    </row>
    <row r="692" spans="1:7" ht="51.75" hidden="1" thickBot="1" x14ac:dyDescent="0.3">
      <c r="A692" s="17" t="s">
        <v>151</v>
      </c>
      <c r="B692" s="23">
        <v>36573</v>
      </c>
      <c r="C692" s="19" t="s">
        <v>73</v>
      </c>
      <c r="D692" s="5">
        <v>3868072213</v>
      </c>
      <c r="E692" s="5">
        <v>6247262786</v>
      </c>
      <c r="F692" s="5">
        <v>2379190573</v>
      </c>
      <c r="G692" s="20">
        <v>0.62</v>
      </c>
    </row>
    <row r="693" spans="1:7" ht="51.75" hidden="1" thickBot="1" x14ac:dyDescent="0.3">
      <c r="A693" s="17" t="s">
        <v>151</v>
      </c>
      <c r="B693" s="23">
        <v>36573</v>
      </c>
      <c r="C693" s="19" t="s">
        <v>81</v>
      </c>
      <c r="D693" s="5">
        <v>3364069451</v>
      </c>
      <c r="E693" s="5">
        <v>3527562614</v>
      </c>
      <c r="F693" s="5">
        <v>163493163</v>
      </c>
      <c r="G693" s="20">
        <v>0.05</v>
      </c>
    </row>
    <row r="694" spans="1:7" ht="51.75" hidden="1" thickBot="1" x14ac:dyDescent="0.3">
      <c r="A694" s="17" t="s">
        <v>151</v>
      </c>
      <c r="B694" s="23">
        <v>36573</v>
      </c>
      <c r="C694" s="19" t="s">
        <v>74</v>
      </c>
      <c r="D694" s="5">
        <v>2033969525</v>
      </c>
      <c r="E694" s="5">
        <v>2910971345</v>
      </c>
      <c r="F694" s="5">
        <v>877001820</v>
      </c>
      <c r="G694" s="20">
        <v>0.43</v>
      </c>
    </row>
    <row r="695" spans="1:7" ht="51.75" hidden="1" thickBot="1" x14ac:dyDescent="0.3">
      <c r="A695" s="17" t="s">
        <v>151</v>
      </c>
      <c r="B695" s="23">
        <v>36573</v>
      </c>
      <c r="C695" s="19" t="s">
        <v>76</v>
      </c>
      <c r="D695" s="5">
        <v>8560800</v>
      </c>
      <c r="E695" s="5">
        <v>15733010</v>
      </c>
      <c r="F695" s="5">
        <v>7172210</v>
      </c>
      <c r="G695" s="20">
        <v>0.84</v>
      </c>
    </row>
    <row r="696" spans="1:7" ht="64.5" hidden="1" thickBot="1" x14ac:dyDescent="0.3">
      <c r="A696" s="17" t="s">
        <v>152</v>
      </c>
      <c r="B696" s="17" t="s">
        <v>153</v>
      </c>
      <c r="C696" s="19" t="s">
        <v>63</v>
      </c>
      <c r="D696" s="5">
        <v>7668600</v>
      </c>
      <c r="E696" s="21" t="s">
        <v>78</v>
      </c>
      <c r="F696" s="5">
        <v>-7668600</v>
      </c>
      <c r="G696" s="20">
        <v>-1</v>
      </c>
    </row>
    <row r="697" spans="1:7" ht="64.5" hidden="1" thickBot="1" x14ac:dyDescent="0.3">
      <c r="A697" s="17" t="s">
        <v>152</v>
      </c>
      <c r="B697" s="17" t="s">
        <v>153</v>
      </c>
      <c r="C697" s="19" t="s">
        <v>64</v>
      </c>
      <c r="D697" s="5">
        <v>518167038</v>
      </c>
      <c r="E697" s="5">
        <v>491031053</v>
      </c>
      <c r="F697" s="5">
        <v>-27135985</v>
      </c>
      <c r="G697" s="20">
        <v>-0.05</v>
      </c>
    </row>
    <row r="698" spans="1:7" ht="64.5" hidden="1" thickBot="1" x14ac:dyDescent="0.3">
      <c r="A698" s="17" t="s">
        <v>152</v>
      </c>
      <c r="B698" s="17" t="s">
        <v>153</v>
      </c>
      <c r="C698" s="19" t="s">
        <v>65</v>
      </c>
      <c r="D698" s="5">
        <v>49853443</v>
      </c>
      <c r="E698" s="5">
        <v>10943288</v>
      </c>
      <c r="F698" s="5">
        <v>-38910156</v>
      </c>
      <c r="G698" s="20">
        <v>-0.78</v>
      </c>
    </row>
    <row r="699" spans="1:7" ht="64.5" hidden="1" thickBot="1" x14ac:dyDescent="0.3">
      <c r="A699" s="17" t="s">
        <v>152</v>
      </c>
      <c r="B699" s="17" t="s">
        <v>153</v>
      </c>
      <c r="C699" s="19" t="s">
        <v>66</v>
      </c>
      <c r="D699" s="5">
        <v>164377036</v>
      </c>
      <c r="E699" s="5">
        <v>126431272</v>
      </c>
      <c r="F699" s="5">
        <v>-37945763</v>
      </c>
      <c r="G699" s="20">
        <v>-0.23</v>
      </c>
    </row>
    <row r="700" spans="1:7" ht="64.5" hidden="1" thickBot="1" x14ac:dyDescent="0.3">
      <c r="A700" s="17" t="s">
        <v>152</v>
      </c>
      <c r="B700" s="17" t="s">
        <v>153</v>
      </c>
      <c r="C700" s="19" t="s">
        <v>67</v>
      </c>
      <c r="D700" s="5">
        <v>5531696475</v>
      </c>
      <c r="E700" s="5">
        <v>6894283002</v>
      </c>
      <c r="F700" s="5">
        <v>1362586527</v>
      </c>
      <c r="G700" s="20">
        <v>0.25</v>
      </c>
    </row>
    <row r="701" spans="1:7" ht="64.5" hidden="1" thickBot="1" x14ac:dyDescent="0.3">
      <c r="A701" s="17" t="s">
        <v>152</v>
      </c>
      <c r="B701" s="17" t="s">
        <v>153</v>
      </c>
      <c r="C701" s="19" t="s">
        <v>69</v>
      </c>
      <c r="D701" s="5">
        <v>33123939</v>
      </c>
      <c r="E701" s="5">
        <v>684789343</v>
      </c>
      <c r="F701" s="5">
        <v>651665404</v>
      </c>
      <c r="G701" s="20">
        <v>19.670000000000002</v>
      </c>
    </row>
    <row r="702" spans="1:7" ht="64.5" hidden="1" thickBot="1" x14ac:dyDescent="0.3">
      <c r="A702" s="17" t="s">
        <v>152</v>
      </c>
      <c r="B702" s="17" t="s">
        <v>153</v>
      </c>
      <c r="C702" s="19" t="s">
        <v>70</v>
      </c>
      <c r="D702" s="5">
        <v>172604106</v>
      </c>
      <c r="E702" s="5">
        <v>100867815</v>
      </c>
      <c r="F702" s="5">
        <v>-71736291</v>
      </c>
      <c r="G702" s="20">
        <v>-0.42</v>
      </c>
    </row>
    <row r="703" spans="1:7" ht="64.5" hidden="1" thickBot="1" x14ac:dyDescent="0.3">
      <c r="A703" s="17" t="s">
        <v>152</v>
      </c>
      <c r="B703" s="17" t="s">
        <v>153</v>
      </c>
      <c r="C703" s="19" t="s">
        <v>71</v>
      </c>
      <c r="D703" s="5">
        <v>98389854</v>
      </c>
      <c r="E703" s="5">
        <v>10998400</v>
      </c>
      <c r="F703" s="5">
        <v>-87391454</v>
      </c>
      <c r="G703" s="20">
        <v>-0.89</v>
      </c>
    </row>
    <row r="704" spans="1:7" ht="64.5" hidden="1" thickBot="1" x14ac:dyDescent="0.3">
      <c r="A704" s="17" t="s">
        <v>152</v>
      </c>
      <c r="B704" s="17" t="s">
        <v>153</v>
      </c>
      <c r="C704" s="19" t="s">
        <v>72</v>
      </c>
      <c r="D704" s="5">
        <v>45288884</v>
      </c>
      <c r="E704" s="5">
        <v>41111337</v>
      </c>
      <c r="F704" s="5">
        <v>-4177547</v>
      </c>
      <c r="G704" s="20">
        <v>-0.09</v>
      </c>
    </row>
    <row r="705" spans="1:7" ht="64.5" hidden="1" thickBot="1" x14ac:dyDescent="0.3">
      <c r="A705" s="17" t="s">
        <v>152</v>
      </c>
      <c r="B705" s="17" t="s">
        <v>153</v>
      </c>
      <c r="C705" s="19" t="s">
        <v>73</v>
      </c>
      <c r="D705" s="5">
        <v>418424814</v>
      </c>
      <c r="E705" s="5">
        <v>1031781022</v>
      </c>
      <c r="F705" s="5">
        <v>613356208</v>
      </c>
      <c r="G705" s="20">
        <v>1.47</v>
      </c>
    </row>
    <row r="706" spans="1:7" ht="64.5" hidden="1" thickBot="1" x14ac:dyDescent="0.3">
      <c r="A706" s="17" t="s">
        <v>152</v>
      </c>
      <c r="B706" s="17" t="s">
        <v>153</v>
      </c>
      <c r="C706" s="19" t="s">
        <v>81</v>
      </c>
      <c r="D706" s="5">
        <v>163326887</v>
      </c>
      <c r="E706" s="5">
        <v>1315790192</v>
      </c>
      <c r="F706" s="5">
        <v>1152463305</v>
      </c>
      <c r="G706" s="20">
        <v>7.06</v>
      </c>
    </row>
    <row r="707" spans="1:7" ht="64.5" hidden="1" thickBot="1" x14ac:dyDescent="0.3">
      <c r="A707" s="17" t="s">
        <v>152</v>
      </c>
      <c r="B707" s="17" t="s">
        <v>153</v>
      </c>
      <c r="C707" s="19" t="s">
        <v>74</v>
      </c>
      <c r="D707" s="5">
        <v>170635990</v>
      </c>
      <c r="E707" s="5">
        <v>563902576</v>
      </c>
      <c r="F707" s="5">
        <v>393266586</v>
      </c>
      <c r="G707" s="20">
        <v>2.2999999999999998</v>
      </c>
    </row>
    <row r="708" spans="1:7" ht="64.5" hidden="1" thickBot="1" x14ac:dyDescent="0.3">
      <c r="A708" s="17" t="s">
        <v>152</v>
      </c>
      <c r="B708" s="17" t="s">
        <v>153</v>
      </c>
      <c r="C708" s="19" t="s">
        <v>77</v>
      </c>
      <c r="D708" s="21" t="s">
        <v>78</v>
      </c>
      <c r="E708" s="5">
        <v>2229723315</v>
      </c>
      <c r="F708" s="5">
        <v>2229723315</v>
      </c>
      <c r="G708" s="21" t="s">
        <v>79</v>
      </c>
    </row>
    <row r="709" spans="1:7" ht="90" hidden="1" thickBot="1" x14ac:dyDescent="0.3">
      <c r="A709" s="17" t="s">
        <v>154</v>
      </c>
      <c r="B709" s="17" t="s">
        <v>155</v>
      </c>
      <c r="C709" s="19" t="s">
        <v>63</v>
      </c>
      <c r="D709" s="5">
        <v>86953324</v>
      </c>
      <c r="E709" s="5">
        <v>473567618</v>
      </c>
      <c r="F709" s="5">
        <v>386614294</v>
      </c>
      <c r="G709" s="20">
        <v>4.45</v>
      </c>
    </row>
    <row r="710" spans="1:7" ht="90" hidden="1" thickBot="1" x14ac:dyDescent="0.3">
      <c r="A710" s="17" t="s">
        <v>154</v>
      </c>
      <c r="B710" s="17" t="s">
        <v>155</v>
      </c>
      <c r="C710" s="19" t="s">
        <v>64</v>
      </c>
      <c r="D710" s="5">
        <v>24987691</v>
      </c>
      <c r="E710" s="21" t="s">
        <v>78</v>
      </c>
      <c r="F710" s="5">
        <v>-24987691</v>
      </c>
      <c r="G710" s="20">
        <v>-1</v>
      </c>
    </row>
    <row r="711" spans="1:7" ht="90" hidden="1" thickBot="1" x14ac:dyDescent="0.3">
      <c r="A711" s="17" t="s">
        <v>154</v>
      </c>
      <c r="B711" s="17" t="s">
        <v>155</v>
      </c>
      <c r="C711" s="19" t="s">
        <v>65</v>
      </c>
      <c r="D711" s="5">
        <v>45241052</v>
      </c>
      <c r="E711" s="5">
        <v>36598138</v>
      </c>
      <c r="F711" s="5">
        <v>-8642914</v>
      </c>
      <c r="G711" s="20">
        <v>-0.19</v>
      </c>
    </row>
    <row r="712" spans="1:7" ht="90" hidden="1" thickBot="1" x14ac:dyDescent="0.3">
      <c r="A712" s="17" t="s">
        <v>154</v>
      </c>
      <c r="B712" s="17" t="s">
        <v>155</v>
      </c>
      <c r="C712" s="19" t="s">
        <v>66</v>
      </c>
      <c r="D712" s="5">
        <v>992353544</v>
      </c>
      <c r="E712" s="5">
        <v>1108004308</v>
      </c>
      <c r="F712" s="5">
        <v>115650764</v>
      </c>
      <c r="G712" s="20">
        <v>0.12</v>
      </c>
    </row>
    <row r="713" spans="1:7" ht="90" hidden="1" thickBot="1" x14ac:dyDescent="0.3">
      <c r="A713" s="17" t="s">
        <v>154</v>
      </c>
      <c r="B713" s="17" t="s">
        <v>155</v>
      </c>
      <c r="C713" s="19" t="s">
        <v>67</v>
      </c>
      <c r="D713" s="5">
        <v>44852217346</v>
      </c>
      <c r="E713" s="5">
        <v>55661516864</v>
      </c>
      <c r="F713" s="5">
        <v>10809299518</v>
      </c>
      <c r="G713" s="20">
        <v>0.24</v>
      </c>
    </row>
    <row r="714" spans="1:7" ht="90" hidden="1" thickBot="1" x14ac:dyDescent="0.3">
      <c r="A714" s="17" t="s">
        <v>154</v>
      </c>
      <c r="B714" s="17" t="s">
        <v>155</v>
      </c>
      <c r="C714" s="19" t="s">
        <v>68</v>
      </c>
      <c r="D714" s="5">
        <v>243332652</v>
      </c>
      <c r="E714" s="5">
        <v>1195788494</v>
      </c>
      <c r="F714" s="5">
        <v>952455842</v>
      </c>
      <c r="G714" s="20">
        <v>3.91</v>
      </c>
    </row>
    <row r="715" spans="1:7" ht="90" hidden="1" thickBot="1" x14ac:dyDescent="0.3">
      <c r="A715" s="17" t="s">
        <v>154</v>
      </c>
      <c r="B715" s="17" t="s">
        <v>155</v>
      </c>
      <c r="C715" s="19" t="s">
        <v>69</v>
      </c>
      <c r="D715" s="5">
        <v>1596405797</v>
      </c>
      <c r="E715" s="5">
        <v>4561064153</v>
      </c>
      <c r="F715" s="5">
        <v>2964658356</v>
      </c>
      <c r="G715" s="20">
        <v>1.86</v>
      </c>
    </row>
    <row r="716" spans="1:7" ht="90" hidden="1" thickBot="1" x14ac:dyDescent="0.3">
      <c r="A716" s="17" t="s">
        <v>154</v>
      </c>
      <c r="B716" s="17" t="s">
        <v>155</v>
      </c>
      <c r="C716" s="19" t="s">
        <v>70</v>
      </c>
      <c r="D716" s="5">
        <v>121291381</v>
      </c>
      <c r="E716" s="5">
        <v>205710182</v>
      </c>
      <c r="F716" s="5">
        <v>84418801</v>
      </c>
      <c r="G716" s="20">
        <v>0.7</v>
      </c>
    </row>
    <row r="717" spans="1:7" ht="90" hidden="1" thickBot="1" x14ac:dyDescent="0.3">
      <c r="A717" s="17" t="s">
        <v>154</v>
      </c>
      <c r="B717" s="17" t="s">
        <v>155</v>
      </c>
      <c r="C717" s="19" t="s">
        <v>71</v>
      </c>
      <c r="D717" s="5">
        <v>110751846</v>
      </c>
      <c r="E717" s="5">
        <v>2916000</v>
      </c>
      <c r="F717" s="5">
        <v>-107835846</v>
      </c>
      <c r="G717" s="20">
        <v>-0.97</v>
      </c>
    </row>
    <row r="718" spans="1:7" ht="90" hidden="1" thickBot="1" x14ac:dyDescent="0.3">
      <c r="A718" s="17" t="s">
        <v>154</v>
      </c>
      <c r="B718" s="17" t="s">
        <v>155</v>
      </c>
      <c r="C718" s="19" t="s">
        <v>72</v>
      </c>
      <c r="D718" s="5">
        <v>221756068</v>
      </c>
      <c r="E718" s="5">
        <v>128034054</v>
      </c>
      <c r="F718" s="5">
        <v>-93722014</v>
      </c>
      <c r="G718" s="20">
        <v>-0.42</v>
      </c>
    </row>
    <row r="719" spans="1:7" ht="90" hidden="1" thickBot="1" x14ac:dyDescent="0.3">
      <c r="A719" s="17" t="s">
        <v>154</v>
      </c>
      <c r="B719" s="17" t="s">
        <v>155</v>
      </c>
      <c r="C719" s="19" t="s">
        <v>73</v>
      </c>
      <c r="D719" s="5">
        <v>1772816917</v>
      </c>
      <c r="E719" s="5">
        <v>2693362405</v>
      </c>
      <c r="F719" s="5">
        <v>920545488</v>
      </c>
      <c r="G719" s="20">
        <v>0.52</v>
      </c>
    </row>
    <row r="720" spans="1:7" ht="90" hidden="1" thickBot="1" x14ac:dyDescent="0.3">
      <c r="A720" s="17" t="s">
        <v>154</v>
      </c>
      <c r="B720" s="17" t="s">
        <v>155</v>
      </c>
      <c r="C720" s="19" t="s">
        <v>81</v>
      </c>
      <c r="D720" s="5">
        <v>1980726963</v>
      </c>
      <c r="E720" s="5">
        <v>2348672967</v>
      </c>
      <c r="F720" s="5">
        <v>367946004</v>
      </c>
      <c r="G720" s="20">
        <v>0.19</v>
      </c>
    </row>
    <row r="721" spans="1:7" ht="90" hidden="1" thickBot="1" x14ac:dyDescent="0.3">
      <c r="A721" s="17" t="s">
        <v>154</v>
      </c>
      <c r="B721" s="17" t="s">
        <v>155</v>
      </c>
      <c r="C721" s="19" t="s">
        <v>74</v>
      </c>
      <c r="D721" s="5">
        <v>2280619580</v>
      </c>
      <c r="E721" s="5">
        <v>2030966897</v>
      </c>
      <c r="F721" s="5">
        <v>-249652682</v>
      </c>
      <c r="G721" s="20">
        <v>-0.11</v>
      </c>
    </row>
    <row r="722" spans="1:7" ht="90" hidden="1" thickBot="1" x14ac:dyDescent="0.3">
      <c r="A722" s="17" t="s">
        <v>154</v>
      </c>
      <c r="B722" s="17" t="s">
        <v>155</v>
      </c>
      <c r="C722" s="19" t="s">
        <v>76</v>
      </c>
      <c r="D722" s="21" t="s">
        <v>78</v>
      </c>
      <c r="E722" s="5">
        <v>39937595</v>
      </c>
      <c r="F722" s="5">
        <v>39937595</v>
      </c>
      <c r="G722" s="21" t="s">
        <v>79</v>
      </c>
    </row>
    <row r="723" spans="1:7" ht="39" hidden="1" thickBot="1" x14ac:dyDescent="0.3">
      <c r="A723" s="17" t="s">
        <v>156</v>
      </c>
      <c r="B723" s="17" t="s">
        <v>157</v>
      </c>
      <c r="C723" s="19" t="s">
        <v>63</v>
      </c>
      <c r="D723" s="5">
        <v>34440421</v>
      </c>
      <c r="E723" s="5">
        <v>80515778</v>
      </c>
      <c r="F723" s="5">
        <v>46075357</v>
      </c>
      <c r="G723" s="20">
        <v>1.34</v>
      </c>
    </row>
    <row r="724" spans="1:7" ht="39" hidden="1" thickBot="1" x14ac:dyDescent="0.3">
      <c r="A724" s="17" t="s">
        <v>156</v>
      </c>
      <c r="B724" s="17" t="s">
        <v>157</v>
      </c>
      <c r="C724" s="19" t="s">
        <v>64</v>
      </c>
      <c r="D724" s="5">
        <v>1214450414</v>
      </c>
      <c r="E724" s="5">
        <v>3173586332</v>
      </c>
      <c r="F724" s="5">
        <v>1959135917</v>
      </c>
      <c r="G724" s="20">
        <v>1.61</v>
      </c>
    </row>
    <row r="725" spans="1:7" ht="39" hidden="1" thickBot="1" x14ac:dyDescent="0.3">
      <c r="A725" s="17" t="s">
        <v>156</v>
      </c>
      <c r="B725" s="17" t="s">
        <v>157</v>
      </c>
      <c r="C725" s="19" t="s">
        <v>65</v>
      </c>
      <c r="D725" s="5">
        <v>57745925</v>
      </c>
      <c r="E725" s="5">
        <v>110789719</v>
      </c>
      <c r="F725" s="5">
        <v>53043794</v>
      </c>
      <c r="G725" s="20">
        <v>0.92</v>
      </c>
    </row>
    <row r="726" spans="1:7" ht="39" hidden="1" thickBot="1" x14ac:dyDescent="0.3">
      <c r="A726" s="17" t="s">
        <v>156</v>
      </c>
      <c r="B726" s="17" t="s">
        <v>157</v>
      </c>
      <c r="C726" s="19" t="s">
        <v>66</v>
      </c>
      <c r="D726" s="5">
        <v>233544801</v>
      </c>
      <c r="E726" s="5">
        <v>602956603</v>
      </c>
      <c r="F726" s="5">
        <v>369411802</v>
      </c>
      <c r="G726" s="20">
        <v>1.58</v>
      </c>
    </row>
    <row r="727" spans="1:7" ht="39" hidden="1" thickBot="1" x14ac:dyDescent="0.3">
      <c r="A727" s="17" t="s">
        <v>156</v>
      </c>
      <c r="B727" s="17" t="s">
        <v>157</v>
      </c>
      <c r="C727" s="19" t="s">
        <v>67</v>
      </c>
      <c r="D727" s="5">
        <v>91082391299</v>
      </c>
      <c r="E727" s="5">
        <v>144627068784</v>
      </c>
      <c r="F727" s="5">
        <v>53544677485</v>
      </c>
      <c r="G727" s="20">
        <v>0.59</v>
      </c>
    </row>
    <row r="728" spans="1:7" ht="39" hidden="1" thickBot="1" x14ac:dyDescent="0.3">
      <c r="A728" s="17" t="s">
        <v>156</v>
      </c>
      <c r="B728" s="17" t="s">
        <v>157</v>
      </c>
      <c r="C728" s="19" t="s">
        <v>68</v>
      </c>
      <c r="D728" s="5">
        <v>301865137</v>
      </c>
      <c r="E728" s="5">
        <v>198233422</v>
      </c>
      <c r="F728" s="5">
        <v>-103631715</v>
      </c>
      <c r="G728" s="20">
        <v>-0.34</v>
      </c>
    </row>
    <row r="729" spans="1:7" ht="39" hidden="1" thickBot="1" x14ac:dyDescent="0.3">
      <c r="A729" s="17" t="s">
        <v>156</v>
      </c>
      <c r="B729" s="17" t="s">
        <v>157</v>
      </c>
      <c r="C729" s="19" t="s">
        <v>69</v>
      </c>
      <c r="D729" s="5">
        <v>76612808</v>
      </c>
      <c r="E729" s="5">
        <v>39670668</v>
      </c>
      <c r="F729" s="5">
        <v>-36942140</v>
      </c>
      <c r="G729" s="20">
        <v>-0.48</v>
      </c>
    </row>
    <row r="730" spans="1:7" ht="39" hidden="1" thickBot="1" x14ac:dyDescent="0.3">
      <c r="A730" s="17" t="s">
        <v>156</v>
      </c>
      <c r="B730" s="17" t="s">
        <v>157</v>
      </c>
      <c r="C730" s="19" t="s">
        <v>70</v>
      </c>
      <c r="D730" s="5">
        <v>97330911</v>
      </c>
      <c r="E730" s="5">
        <v>414529876</v>
      </c>
      <c r="F730" s="5">
        <v>317198965</v>
      </c>
      <c r="G730" s="20">
        <v>3.26</v>
      </c>
    </row>
    <row r="731" spans="1:7" ht="39" hidden="1" thickBot="1" x14ac:dyDescent="0.3">
      <c r="A731" s="17" t="s">
        <v>156</v>
      </c>
      <c r="B731" s="17" t="s">
        <v>157</v>
      </c>
      <c r="C731" s="19" t="s">
        <v>71</v>
      </c>
      <c r="D731" s="5">
        <v>9817946</v>
      </c>
      <c r="E731" s="5">
        <v>1543799059</v>
      </c>
      <c r="F731" s="5">
        <v>1533981113</v>
      </c>
      <c r="G731" s="20">
        <v>156.24</v>
      </c>
    </row>
    <row r="732" spans="1:7" ht="39" hidden="1" thickBot="1" x14ac:dyDescent="0.3">
      <c r="A732" s="17" t="s">
        <v>156</v>
      </c>
      <c r="B732" s="17" t="s">
        <v>157</v>
      </c>
      <c r="C732" s="19" t="s">
        <v>72</v>
      </c>
      <c r="D732" s="5">
        <v>193310469</v>
      </c>
      <c r="E732" s="5">
        <v>128432260</v>
      </c>
      <c r="F732" s="5">
        <v>-64878210</v>
      </c>
      <c r="G732" s="20">
        <v>-0.34</v>
      </c>
    </row>
    <row r="733" spans="1:7" ht="39" hidden="1" thickBot="1" x14ac:dyDescent="0.3">
      <c r="A733" s="17" t="s">
        <v>156</v>
      </c>
      <c r="B733" s="17" t="s">
        <v>157</v>
      </c>
      <c r="C733" s="19" t="s">
        <v>73</v>
      </c>
      <c r="D733" s="5">
        <v>2959864249</v>
      </c>
      <c r="E733" s="5">
        <v>4971638197</v>
      </c>
      <c r="F733" s="5">
        <v>2011773949</v>
      </c>
      <c r="G733" s="20">
        <v>0.68</v>
      </c>
    </row>
    <row r="734" spans="1:7" ht="39" hidden="1" thickBot="1" x14ac:dyDescent="0.3">
      <c r="A734" s="17" t="s">
        <v>156</v>
      </c>
      <c r="B734" s="17" t="s">
        <v>157</v>
      </c>
      <c r="C734" s="19" t="s">
        <v>81</v>
      </c>
      <c r="D734" s="5">
        <v>379944170</v>
      </c>
      <c r="E734" s="5">
        <v>744407395</v>
      </c>
      <c r="F734" s="5">
        <v>364463225</v>
      </c>
      <c r="G734" s="20">
        <v>0.96</v>
      </c>
    </row>
    <row r="735" spans="1:7" ht="39" hidden="1" thickBot="1" x14ac:dyDescent="0.3">
      <c r="A735" s="17" t="s">
        <v>156</v>
      </c>
      <c r="B735" s="17" t="s">
        <v>157</v>
      </c>
      <c r="C735" s="19" t="s">
        <v>74</v>
      </c>
      <c r="D735" s="5">
        <v>2435474102</v>
      </c>
      <c r="E735" s="5">
        <v>2873113287</v>
      </c>
      <c r="F735" s="5">
        <v>437639184</v>
      </c>
      <c r="G735" s="20">
        <v>0.18</v>
      </c>
    </row>
    <row r="736" spans="1:7" ht="39" hidden="1" thickBot="1" x14ac:dyDescent="0.3">
      <c r="A736" s="17" t="s">
        <v>158</v>
      </c>
      <c r="B736" s="17" t="s">
        <v>159</v>
      </c>
      <c r="C736" s="19" t="s">
        <v>64</v>
      </c>
      <c r="D736" s="5">
        <v>325760504</v>
      </c>
      <c r="E736" s="21" t="s">
        <v>78</v>
      </c>
      <c r="F736" s="5">
        <v>-325760504</v>
      </c>
      <c r="G736" s="20">
        <v>-1</v>
      </c>
    </row>
    <row r="737" spans="1:7" ht="39" hidden="1" thickBot="1" x14ac:dyDescent="0.3">
      <c r="A737" s="17" t="s">
        <v>158</v>
      </c>
      <c r="B737" s="17" t="s">
        <v>159</v>
      </c>
      <c r="C737" s="19" t="s">
        <v>65</v>
      </c>
      <c r="D737" s="5">
        <v>157533900</v>
      </c>
      <c r="E737" s="5">
        <v>27209522</v>
      </c>
      <c r="F737" s="5">
        <v>-130324378</v>
      </c>
      <c r="G737" s="20">
        <v>-0.83</v>
      </c>
    </row>
    <row r="738" spans="1:7" ht="39" hidden="1" thickBot="1" x14ac:dyDescent="0.3">
      <c r="A738" s="17" t="s">
        <v>158</v>
      </c>
      <c r="B738" s="17" t="s">
        <v>159</v>
      </c>
      <c r="C738" s="19" t="s">
        <v>66</v>
      </c>
      <c r="D738" s="5">
        <v>1869694893</v>
      </c>
      <c r="E738" s="5">
        <v>2570178200</v>
      </c>
      <c r="F738" s="5">
        <v>700483307</v>
      </c>
      <c r="G738" s="20">
        <v>0.37</v>
      </c>
    </row>
    <row r="739" spans="1:7" ht="39" hidden="1" thickBot="1" x14ac:dyDescent="0.3">
      <c r="A739" s="17" t="s">
        <v>158</v>
      </c>
      <c r="B739" s="17" t="s">
        <v>159</v>
      </c>
      <c r="C739" s="19" t="s">
        <v>67</v>
      </c>
      <c r="D739" s="5">
        <v>26631191836</v>
      </c>
      <c r="E739" s="5">
        <v>30833440105</v>
      </c>
      <c r="F739" s="5">
        <v>4202248269</v>
      </c>
      <c r="G739" s="20">
        <v>0.16</v>
      </c>
    </row>
    <row r="740" spans="1:7" ht="39" hidden="1" thickBot="1" x14ac:dyDescent="0.3">
      <c r="A740" s="17" t="s">
        <v>158</v>
      </c>
      <c r="B740" s="17" t="s">
        <v>159</v>
      </c>
      <c r="C740" s="19" t="s">
        <v>69</v>
      </c>
      <c r="D740" s="5">
        <v>216227584</v>
      </c>
      <c r="E740" s="5">
        <v>270911391</v>
      </c>
      <c r="F740" s="5">
        <v>54683806</v>
      </c>
      <c r="G740" s="20">
        <v>0.25</v>
      </c>
    </row>
    <row r="741" spans="1:7" ht="39" hidden="1" thickBot="1" x14ac:dyDescent="0.3">
      <c r="A741" s="17" t="s">
        <v>158</v>
      </c>
      <c r="B741" s="17" t="s">
        <v>159</v>
      </c>
      <c r="C741" s="19" t="s">
        <v>70</v>
      </c>
      <c r="D741" s="5">
        <v>265957649</v>
      </c>
      <c r="E741" s="5">
        <v>37746164</v>
      </c>
      <c r="F741" s="5">
        <v>-228211485</v>
      </c>
      <c r="G741" s="20">
        <v>-0.86</v>
      </c>
    </row>
    <row r="742" spans="1:7" ht="39" hidden="1" thickBot="1" x14ac:dyDescent="0.3">
      <c r="A742" s="17" t="s">
        <v>158</v>
      </c>
      <c r="B742" s="17" t="s">
        <v>159</v>
      </c>
      <c r="C742" s="19" t="s">
        <v>71</v>
      </c>
      <c r="D742" s="21" t="s">
        <v>78</v>
      </c>
      <c r="E742" s="5">
        <v>9763950</v>
      </c>
      <c r="F742" s="5">
        <v>9763950</v>
      </c>
      <c r="G742" s="21" t="s">
        <v>79</v>
      </c>
    </row>
    <row r="743" spans="1:7" ht="39" hidden="1" thickBot="1" x14ac:dyDescent="0.3">
      <c r="A743" s="17" t="s">
        <v>158</v>
      </c>
      <c r="B743" s="17" t="s">
        <v>159</v>
      </c>
      <c r="C743" s="19" t="s">
        <v>72</v>
      </c>
      <c r="D743" s="5">
        <v>15386051</v>
      </c>
      <c r="E743" s="5">
        <v>22039427</v>
      </c>
      <c r="F743" s="5">
        <v>6653376</v>
      </c>
      <c r="G743" s="20">
        <v>0.43</v>
      </c>
    </row>
    <row r="744" spans="1:7" ht="39" hidden="1" thickBot="1" x14ac:dyDescent="0.3">
      <c r="A744" s="17" t="s">
        <v>158</v>
      </c>
      <c r="B744" s="17" t="s">
        <v>159</v>
      </c>
      <c r="C744" s="19" t="s">
        <v>73</v>
      </c>
      <c r="D744" s="5">
        <v>1011515877</v>
      </c>
      <c r="E744" s="5">
        <v>2341885478</v>
      </c>
      <c r="F744" s="5">
        <v>1330369601</v>
      </c>
      <c r="G744" s="20">
        <v>1.32</v>
      </c>
    </row>
    <row r="745" spans="1:7" ht="39" hidden="1" thickBot="1" x14ac:dyDescent="0.3">
      <c r="A745" s="17" t="s">
        <v>158</v>
      </c>
      <c r="B745" s="17" t="s">
        <v>159</v>
      </c>
      <c r="C745" s="19" t="s">
        <v>81</v>
      </c>
      <c r="D745" s="5">
        <v>861611300</v>
      </c>
      <c r="E745" s="5">
        <v>3559394722</v>
      </c>
      <c r="F745" s="5">
        <v>2697783423</v>
      </c>
      <c r="G745" s="20">
        <v>3.13</v>
      </c>
    </row>
    <row r="746" spans="1:7" ht="39" hidden="1" thickBot="1" x14ac:dyDescent="0.3">
      <c r="A746" s="17" t="s">
        <v>158</v>
      </c>
      <c r="B746" s="17" t="s">
        <v>159</v>
      </c>
      <c r="C746" s="19" t="s">
        <v>74</v>
      </c>
      <c r="D746" s="5">
        <v>615577501</v>
      </c>
      <c r="E746" s="5">
        <v>1067283076</v>
      </c>
      <c r="F746" s="5">
        <v>451705575</v>
      </c>
      <c r="G746" s="20">
        <v>0.73</v>
      </c>
    </row>
    <row r="747" spans="1:7" ht="77.25" hidden="1" thickBot="1" x14ac:dyDescent="0.3">
      <c r="A747" s="17" t="s">
        <v>160</v>
      </c>
      <c r="B747" s="23">
        <v>36910</v>
      </c>
      <c r="C747" s="19" t="s">
        <v>64</v>
      </c>
      <c r="D747" s="5">
        <v>12734073</v>
      </c>
      <c r="E747" s="5">
        <v>15656929</v>
      </c>
      <c r="F747" s="5">
        <v>2922856</v>
      </c>
      <c r="G747" s="20">
        <v>0.23</v>
      </c>
    </row>
    <row r="748" spans="1:7" ht="77.25" hidden="1" thickBot="1" x14ac:dyDescent="0.3">
      <c r="A748" s="17" t="s">
        <v>160</v>
      </c>
      <c r="B748" s="23">
        <v>36910</v>
      </c>
      <c r="C748" s="19" t="s">
        <v>65</v>
      </c>
      <c r="D748" s="5">
        <v>29203289</v>
      </c>
      <c r="E748" s="5">
        <v>29801138</v>
      </c>
      <c r="F748" s="5">
        <v>597849</v>
      </c>
      <c r="G748" s="20">
        <v>0.02</v>
      </c>
    </row>
    <row r="749" spans="1:7" ht="77.25" hidden="1" thickBot="1" x14ac:dyDescent="0.3">
      <c r="A749" s="17" t="s">
        <v>160</v>
      </c>
      <c r="B749" s="23">
        <v>36910</v>
      </c>
      <c r="C749" s="19" t="s">
        <v>66</v>
      </c>
      <c r="D749" s="5">
        <v>455455750</v>
      </c>
      <c r="E749" s="5">
        <v>622128625</v>
      </c>
      <c r="F749" s="5">
        <v>166672875</v>
      </c>
      <c r="G749" s="20">
        <v>0.37</v>
      </c>
    </row>
    <row r="750" spans="1:7" ht="77.25" hidden="1" thickBot="1" x14ac:dyDescent="0.3">
      <c r="A750" s="17" t="s">
        <v>160</v>
      </c>
      <c r="B750" s="23">
        <v>36910</v>
      </c>
      <c r="C750" s="19" t="s">
        <v>67</v>
      </c>
      <c r="D750" s="5">
        <v>26788289957</v>
      </c>
      <c r="E750" s="5">
        <v>37078440053</v>
      </c>
      <c r="F750" s="5">
        <v>10290150096</v>
      </c>
      <c r="G750" s="20">
        <v>0.38</v>
      </c>
    </row>
    <row r="751" spans="1:7" ht="77.25" hidden="1" thickBot="1" x14ac:dyDescent="0.3">
      <c r="A751" s="17" t="s">
        <v>160</v>
      </c>
      <c r="B751" s="23">
        <v>36910</v>
      </c>
      <c r="C751" s="19" t="s">
        <v>68</v>
      </c>
      <c r="D751" s="21" t="s">
        <v>78</v>
      </c>
      <c r="E751" s="5">
        <v>138985860</v>
      </c>
      <c r="F751" s="5">
        <v>138985860</v>
      </c>
      <c r="G751" s="21" t="s">
        <v>79</v>
      </c>
    </row>
    <row r="752" spans="1:7" ht="77.25" hidden="1" thickBot="1" x14ac:dyDescent="0.3">
      <c r="A752" s="17" t="s">
        <v>160</v>
      </c>
      <c r="B752" s="23">
        <v>36910</v>
      </c>
      <c r="C752" s="19" t="s">
        <v>69</v>
      </c>
      <c r="D752" s="5">
        <v>442639645</v>
      </c>
      <c r="E752" s="5">
        <v>667681165</v>
      </c>
      <c r="F752" s="5">
        <v>225041520</v>
      </c>
      <c r="G752" s="20">
        <v>0.51</v>
      </c>
    </row>
    <row r="753" spans="1:7" ht="77.25" hidden="1" thickBot="1" x14ac:dyDescent="0.3">
      <c r="A753" s="17" t="s">
        <v>160</v>
      </c>
      <c r="B753" s="23">
        <v>36910</v>
      </c>
      <c r="C753" s="19" t="s">
        <v>70</v>
      </c>
      <c r="D753" s="5">
        <v>812381353</v>
      </c>
      <c r="E753" s="5">
        <v>385962281</v>
      </c>
      <c r="F753" s="5">
        <v>-426419072</v>
      </c>
      <c r="G753" s="20">
        <v>-0.52</v>
      </c>
    </row>
    <row r="754" spans="1:7" ht="77.25" hidden="1" thickBot="1" x14ac:dyDescent="0.3">
      <c r="A754" s="17" t="s">
        <v>160</v>
      </c>
      <c r="B754" s="23">
        <v>36910</v>
      </c>
      <c r="C754" s="19" t="s">
        <v>71</v>
      </c>
      <c r="D754" s="5">
        <v>3198433903</v>
      </c>
      <c r="E754" s="5">
        <v>6317527619</v>
      </c>
      <c r="F754" s="5">
        <v>3119093716</v>
      </c>
      <c r="G754" s="20">
        <v>0.98</v>
      </c>
    </row>
    <row r="755" spans="1:7" ht="77.25" hidden="1" thickBot="1" x14ac:dyDescent="0.3">
      <c r="A755" s="17" t="s">
        <v>160</v>
      </c>
      <c r="B755" s="23">
        <v>36910</v>
      </c>
      <c r="C755" s="19" t="s">
        <v>72</v>
      </c>
      <c r="D755" s="5">
        <v>356706811</v>
      </c>
      <c r="E755" s="5">
        <v>350369533</v>
      </c>
      <c r="F755" s="5">
        <v>-6337278</v>
      </c>
      <c r="G755" s="20">
        <v>-0.02</v>
      </c>
    </row>
    <row r="756" spans="1:7" ht="77.25" hidden="1" thickBot="1" x14ac:dyDescent="0.3">
      <c r="A756" s="17" t="s">
        <v>160</v>
      </c>
      <c r="B756" s="23">
        <v>36910</v>
      </c>
      <c r="C756" s="19" t="s">
        <v>73</v>
      </c>
      <c r="D756" s="5">
        <v>435478468</v>
      </c>
      <c r="E756" s="5">
        <v>1937443859</v>
      </c>
      <c r="F756" s="5">
        <v>1501965391</v>
      </c>
      <c r="G756" s="20">
        <v>3.45</v>
      </c>
    </row>
    <row r="757" spans="1:7" ht="77.25" hidden="1" thickBot="1" x14ac:dyDescent="0.3">
      <c r="A757" s="17" t="s">
        <v>160</v>
      </c>
      <c r="B757" s="23">
        <v>36910</v>
      </c>
      <c r="C757" s="19" t="s">
        <v>81</v>
      </c>
      <c r="D757" s="5">
        <v>883905393</v>
      </c>
      <c r="E757" s="5">
        <v>662403204</v>
      </c>
      <c r="F757" s="5">
        <v>-221502188</v>
      </c>
      <c r="G757" s="20">
        <v>-0.25</v>
      </c>
    </row>
    <row r="758" spans="1:7" ht="77.25" hidden="1" thickBot="1" x14ac:dyDescent="0.3">
      <c r="A758" s="17" t="s">
        <v>160</v>
      </c>
      <c r="B758" s="23">
        <v>36910</v>
      </c>
      <c r="C758" s="19" t="s">
        <v>74</v>
      </c>
      <c r="D758" s="5">
        <v>577539126</v>
      </c>
      <c r="E758" s="5">
        <v>439048758</v>
      </c>
      <c r="F758" s="5">
        <v>-138490368</v>
      </c>
      <c r="G758" s="20">
        <v>-0.24</v>
      </c>
    </row>
    <row r="759" spans="1:7" ht="77.25" hidden="1" thickBot="1" x14ac:dyDescent="0.3">
      <c r="A759" s="17" t="s">
        <v>160</v>
      </c>
      <c r="B759" s="23">
        <v>36910</v>
      </c>
      <c r="C759" s="19" t="s">
        <v>76</v>
      </c>
      <c r="D759" s="5">
        <v>4927458</v>
      </c>
      <c r="E759" s="5">
        <v>43593530</v>
      </c>
      <c r="F759" s="5">
        <v>38666072</v>
      </c>
      <c r="G759" s="20">
        <v>7.85</v>
      </c>
    </row>
    <row r="760" spans="1:7" ht="141" hidden="1" thickBot="1" x14ac:dyDescent="0.3">
      <c r="A760" s="17" t="s">
        <v>161</v>
      </c>
      <c r="B760" s="23">
        <v>38736</v>
      </c>
      <c r="C760" s="19" t="s">
        <v>65</v>
      </c>
      <c r="D760" s="5">
        <v>2697860</v>
      </c>
      <c r="E760" s="5">
        <v>10138078</v>
      </c>
      <c r="F760" s="5">
        <v>7440218</v>
      </c>
      <c r="G760" s="20">
        <v>2.76</v>
      </c>
    </row>
    <row r="761" spans="1:7" ht="141" hidden="1" thickBot="1" x14ac:dyDescent="0.3">
      <c r="A761" s="17" t="s">
        <v>161</v>
      </c>
      <c r="B761" s="23">
        <v>38736</v>
      </c>
      <c r="C761" s="19" t="s">
        <v>66</v>
      </c>
      <c r="D761" s="5">
        <v>26495900</v>
      </c>
      <c r="E761" s="5">
        <v>28881742</v>
      </c>
      <c r="F761" s="5">
        <v>2385842</v>
      </c>
      <c r="G761" s="20">
        <v>0.09</v>
      </c>
    </row>
    <row r="762" spans="1:7" ht="141" hidden="1" thickBot="1" x14ac:dyDescent="0.3">
      <c r="A762" s="17" t="s">
        <v>161</v>
      </c>
      <c r="B762" s="23">
        <v>38736</v>
      </c>
      <c r="C762" s="19" t="s">
        <v>67</v>
      </c>
      <c r="D762" s="5">
        <v>3106538571</v>
      </c>
      <c r="E762" s="5">
        <v>2508278860</v>
      </c>
      <c r="F762" s="5">
        <v>-598259711</v>
      </c>
      <c r="G762" s="20">
        <v>-0.19</v>
      </c>
    </row>
    <row r="763" spans="1:7" ht="141" hidden="1" thickBot="1" x14ac:dyDescent="0.3">
      <c r="A763" s="17" t="s">
        <v>161</v>
      </c>
      <c r="B763" s="23">
        <v>38736</v>
      </c>
      <c r="C763" s="19" t="s">
        <v>70</v>
      </c>
      <c r="D763" s="5">
        <v>15835454</v>
      </c>
      <c r="E763" s="5">
        <v>41225889</v>
      </c>
      <c r="F763" s="5">
        <v>25390435</v>
      </c>
      <c r="G763" s="20">
        <v>1.6</v>
      </c>
    </row>
    <row r="764" spans="1:7" ht="141" hidden="1" thickBot="1" x14ac:dyDescent="0.3">
      <c r="A764" s="17" t="s">
        <v>161</v>
      </c>
      <c r="B764" s="23">
        <v>38736</v>
      </c>
      <c r="C764" s="19" t="s">
        <v>71</v>
      </c>
      <c r="D764" s="5">
        <v>536440626</v>
      </c>
      <c r="E764" s="5">
        <v>154645661</v>
      </c>
      <c r="F764" s="5">
        <v>-381794965</v>
      </c>
      <c r="G764" s="20">
        <v>-0.71</v>
      </c>
    </row>
    <row r="765" spans="1:7" ht="141" hidden="1" thickBot="1" x14ac:dyDescent="0.3">
      <c r="A765" s="17" t="s">
        <v>161</v>
      </c>
      <c r="B765" s="23">
        <v>38736</v>
      </c>
      <c r="C765" s="19" t="s">
        <v>72</v>
      </c>
      <c r="D765" s="5">
        <v>300000</v>
      </c>
      <c r="E765" s="21" t="s">
        <v>78</v>
      </c>
      <c r="F765" s="5">
        <v>-300000</v>
      </c>
      <c r="G765" s="20">
        <v>-1</v>
      </c>
    </row>
    <row r="766" spans="1:7" ht="141" hidden="1" thickBot="1" x14ac:dyDescent="0.3">
      <c r="A766" s="17" t="s">
        <v>161</v>
      </c>
      <c r="B766" s="23">
        <v>38736</v>
      </c>
      <c r="C766" s="19" t="s">
        <v>73</v>
      </c>
      <c r="D766" s="5">
        <v>30695039</v>
      </c>
      <c r="E766" s="5">
        <v>24634519</v>
      </c>
      <c r="F766" s="5">
        <v>-6060520</v>
      </c>
      <c r="G766" s="20">
        <v>-0.2</v>
      </c>
    </row>
    <row r="767" spans="1:7" ht="141" hidden="1" thickBot="1" x14ac:dyDescent="0.3">
      <c r="A767" s="17" t="s">
        <v>161</v>
      </c>
      <c r="B767" s="23">
        <v>38736</v>
      </c>
      <c r="C767" s="19" t="s">
        <v>81</v>
      </c>
      <c r="D767" s="5">
        <v>14782621</v>
      </c>
      <c r="E767" s="21" t="s">
        <v>78</v>
      </c>
      <c r="F767" s="5">
        <v>-14782621</v>
      </c>
      <c r="G767" s="20">
        <v>-1</v>
      </c>
    </row>
    <row r="768" spans="1:7" ht="141" hidden="1" thickBot="1" x14ac:dyDescent="0.3">
      <c r="A768" s="17" t="s">
        <v>161</v>
      </c>
      <c r="B768" s="23">
        <v>38736</v>
      </c>
      <c r="C768" s="19" t="s">
        <v>74</v>
      </c>
      <c r="D768" s="5">
        <v>2555000</v>
      </c>
      <c r="E768" s="5">
        <v>7023891</v>
      </c>
      <c r="F768" s="5">
        <v>4468891</v>
      </c>
      <c r="G768" s="20">
        <v>1.75</v>
      </c>
    </row>
    <row r="769" spans="1:7" ht="39" hidden="1" thickBot="1" x14ac:dyDescent="0.3">
      <c r="A769" s="17" t="s">
        <v>162</v>
      </c>
      <c r="B769" s="23">
        <v>36604</v>
      </c>
      <c r="C769" s="19" t="s">
        <v>65</v>
      </c>
      <c r="D769" s="5">
        <v>135179450</v>
      </c>
      <c r="E769" s="21" t="s">
        <v>78</v>
      </c>
      <c r="F769" s="5">
        <v>-135179450</v>
      </c>
      <c r="G769" s="20">
        <v>-1</v>
      </c>
    </row>
    <row r="770" spans="1:7" ht="39" hidden="1" thickBot="1" x14ac:dyDescent="0.3">
      <c r="A770" s="17" t="s">
        <v>162</v>
      </c>
      <c r="B770" s="23">
        <v>36604</v>
      </c>
      <c r="C770" s="19" t="s">
        <v>66</v>
      </c>
      <c r="D770" s="5">
        <v>361319661</v>
      </c>
      <c r="E770" s="21" t="s">
        <v>78</v>
      </c>
      <c r="F770" s="5">
        <v>-361319661</v>
      </c>
      <c r="G770" s="20">
        <v>-1</v>
      </c>
    </row>
    <row r="771" spans="1:7" ht="39" hidden="1" thickBot="1" x14ac:dyDescent="0.3">
      <c r="A771" s="17" t="s">
        <v>162</v>
      </c>
      <c r="B771" s="23">
        <v>36604</v>
      </c>
      <c r="C771" s="19" t="s">
        <v>67</v>
      </c>
      <c r="D771" s="5">
        <v>9404809478</v>
      </c>
      <c r="E771" s="5">
        <v>12751490415</v>
      </c>
      <c r="F771" s="5">
        <v>3346680937</v>
      </c>
      <c r="G771" s="20">
        <v>0.36</v>
      </c>
    </row>
    <row r="772" spans="1:7" ht="39" hidden="1" thickBot="1" x14ac:dyDescent="0.3">
      <c r="A772" s="17" t="s">
        <v>162</v>
      </c>
      <c r="B772" s="23">
        <v>36604</v>
      </c>
      <c r="C772" s="19" t="s">
        <v>69</v>
      </c>
      <c r="D772" s="5">
        <v>40861442</v>
      </c>
      <c r="E772" s="5">
        <v>389300</v>
      </c>
      <c r="F772" s="5">
        <v>-40472142</v>
      </c>
      <c r="G772" s="20">
        <v>-0.99</v>
      </c>
    </row>
    <row r="773" spans="1:7" ht="39" hidden="1" thickBot="1" x14ac:dyDescent="0.3">
      <c r="A773" s="17" t="s">
        <v>162</v>
      </c>
      <c r="B773" s="23">
        <v>36604</v>
      </c>
      <c r="C773" s="19" t="s">
        <v>70</v>
      </c>
      <c r="D773" s="5">
        <v>117611034</v>
      </c>
      <c r="E773" s="5">
        <v>88857790</v>
      </c>
      <c r="F773" s="5">
        <v>-28753244</v>
      </c>
      <c r="G773" s="20">
        <v>-0.24</v>
      </c>
    </row>
    <row r="774" spans="1:7" ht="39" hidden="1" thickBot="1" x14ac:dyDescent="0.3">
      <c r="A774" s="17" t="s">
        <v>162</v>
      </c>
      <c r="B774" s="23">
        <v>36604</v>
      </c>
      <c r="C774" s="19" t="s">
        <v>71</v>
      </c>
      <c r="D774" s="5">
        <v>4336265853</v>
      </c>
      <c r="E774" s="5">
        <v>3124145461</v>
      </c>
      <c r="F774" s="5">
        <v>-1212120392</v>
      </c>
      <c r="G774" s="20">
        <v>-0.28000000000000003</v>
      </c>
    </row>
    <row r="775" spans="1:7" ht="39" hidden="1" thickBot="1" x14ac:dyDescent="0.3">
      <c r="A775" s="17" t="s">
        <v>162</v>
      </c>
      <c r="B775" s="23">
        <v>36604</v>
      </c>
      <c r="C775" s="19" t="s">
        <v>72</v>
      </c>
      <c r="D775" s="5">
        <v>1176227299</v>
      </c>
      <c r="E775" s="5">
        <v>5277684399</v>
      </c>
      <c r="F775" s="5">
        <v>4101457099</v>
      </c>
      <c r="G775" s="20">
        <v>3.49</v>
      </c>
    </row>
    <row r="776" spans="1:7" ht="39" hidden="1" thickBot="1" x14ac:dyDescent="0.3">
      <c r="A776" s="17" t="s">
        <v>162</v>
      </c>
      <c r="B776" s="23">
        <v>36604</v>
      </c>
      <c r="C776" s="19" t="s">
        <v>73</v>
      </c>
      <c r="D776" s="5">
        <v>303667459</v>
      </c>
      <c r="E776" s="5">
        <v>320814243</v>
      </c>
      <c r="F776" s="5">
        <v>17146784</v>
      </c>
      <c r="G776" s="20">
        <v>0.06</v>
      </c>
    </row>
    <row r="777" spans="1:7" ht="39" hidden="1" thickBot="1" x14ac:dyDescent="0.3">
      <c r="A777" s="17" t="s">
        <v>162</v>
      </c>
      <c r="B777" s="23">
        <v>36604</v>
      </c>
      <c r="C777" s="19" t="s">
        <v>81</v>
      </c>
      <c r="D777" s="5">
        <v>525367102</v>
      </c>
      <c r="E777" s="5">
        <v>458619290</v>
      </c>
      <c r="F777" s="5">
        <v>-66747811</v>
      </c>
      <c r="G777" s="20">
        <v>-0.13</v>
      </c>
    </row>
    <row r="778" spans="1:7" ht="39" hidden="1" thickBot="1" x14ac:dyDescent="0.3">
      <c r="A778" s="17" t="s">
        <v>162</v>
      </c>
      <c r="B778" s="23">
        <v>36604</v>
      </c>
      <c r="C778" s="19" t="s">
        <v>74</v>
      </c>
      <c r="D778" s="5">
        <v>135772396</v>
      </c>
      <c r="E778" s="5">
        <v>34563930</v>
      </c>
      <c r="F778" s="5">
        <v>-101208466</v>
      </c>
      <c r="G778" s="20">
        <v>-0.75</v>
      </c>
    </row>
    <row r="779" spans="1:7" ht="39" hidden="1" thickBot="1" x14ac:dyDescent="0.3">
      <c r="A779" s="17" t="s">
        <v>162</v>
      </c>
      <c r="B779" s="23">
        <v>36604</v>
      </c>
      <c r="C779" s="19" t="s">
        <v>76</v>
      </c>
      <c r="D779" s="5">
        <v>18060510</v>
      </c>
      <c r="E779" s="5">
        <v>613825081</v>
      </c>
      <c r="F779" s="5">
        <v>595764571</v>
      </c>
      <c r="G779" s="20">
        <v>32.99</v>
      </c>
    </row>
    <row r="780" spans="1:7" ht="39" hidden="1" thickBot="1" x14ac:dyDescent="0.3">
      <c r="A780" s="17" t="s">
        <v>163</v>
      </c>
      <c r="B780" s="23">
        <v>36818</v>
      </c>
      <c r="C780" s="19" t="s">
        <v>63</v>
      </c>
      <c r="D780" s="5">
        <v>12947876</v>
      </c>
      <c r="E780" s="21" t="s">
        <v>78</v>
      </c>
      <c r="F780" s="5">
        <v>-12947876</v>
      </c>
      <c r="G780" s="20">
        <v>-1</v>
      </c>
    </row>
    <row r="781" spans="1:7" ht="39" hidden="1" thickBot="1" x14ac:dyDescent="0.3">
      <c r="A781" s="17" t="s">
        <v>163</v>
      </c>
      <c r="B781" s="23">
        <v>36818</v>
      </c>
      <c r="C781" s="19" t="s">
        <v>64</v>
      </c>
      <c r="D781" s="5">
        <v>8492781939</v>
      </c>
      <c r="E781" s="5">
        <v>9929347945</v>
      </c>
      <c r="F781" s="5">
        <v>1436566006</v>
      </c>
      <c r="G781" s="20">
        <v>0.17</v>
      </c>
    </row>
    <row r="782" spans="1:7" ht="39" hidden="1" thickBot="1" x14ac:dyDescent="0.3">
      <c r="A782" s="17" t="s">
        <v>163</v>
      </c>
      <c r="B782" s="23">
        <v>36818</v>
      </c>
      <c r="C782" s="19" t="s">
        <v>65</v>
      </c>
      <c r="D782" s="5">
        <v>22580901</v>
      </c>
      <c r="E782" s="5">
        <v>16270912</v>
      </c>
      <c r="F782" s="5">
        <v>-6309988</v>
      </c>
      <c r="G782" s="20">
        <v>-0.28000000000000003</v>
      </c>
    </row>
    <row r="783" spans="1:7" ht="39" hidden="1" thickBot="1" x14ac:dyDescent="0.3">
      <c r="A783" s="17" t="s">
        <v>163</v>
      </c>
      <c r="B783" s="23">
        <v>36818</v>
      </c>
      <c r="C783" s="19" t="s">
        <v>66</v>
      </c>
      <c r="D783" s="5">
        <v>373174470</v>
      </c>
      <c r="E783" s="5">
        <v>533876633</v>
      </c>
      <c r="F783" s="5">
        <v>160702163</v>
      </c>
      <c r="G783" s="20">
        <v>0.43</v>
      </c>
    </row>
    <row r="784" spans="1:7" ht="39" hidden="1" thickBot="1" x14ac:dyDescent="0.3">
      <c r="A784" s="17" t="s">
        <v>163</v>
      </c>
      <c r="B784" s="23">
        <v>36818</v>
      </c>
      <c r="C784" s="19" t="s">
        <v>67</v>
      </c>
      <c r="D784" s="5">
        <v>729849942</v>
      </c>
      <c r="E784" s="5">
        <v>1562287680</v>
      </c>
      <c r="F784" s="5">
        <v>832437738</v>
      </c>
      <c r="G784" s="20">
        <v>1.1399999999999999</v>
      </c>
    </row>
    <row r="785" spans="1:7" ht="39" hidden="1" thickBot="1" x14ac:dyDescent="0.3">
      <c r="A785" s="17" t="s">
        <v>163</v>
      </c>
      <c r="B785" s="23">
        <v>36818</v>
      </c>
      <c r="C785" s="19" t="s">
        <v>68</v>
      </c>
      <c r="D785" s="5">
        <v>149353055</v>
      </c>
      <c r="E785" s="5">
        <v>126176072</v>
      </c>
      <c r="F785" s="5">
        <v>-23176983</v>
      </c>
      <c r="G785" s="20">
        <v>-0.16</v>
      </c>
    </row>
    <row r="786" spans="1:7" ht="39" hidden="1" thickBot="1" x14ac:dyDescent="0.3">
      <c r="A786" s="17" t="s">
        <v>163</v>
      </c>
      <c r="B786" s="23">
        <v>36818</v>
      </c>
      <c r="C786" s="19" t="s">
        <v>69</v>
      </c>
      <c r="D786" s="5">
        <v>429871367</v>
      </c>
      <c r="E786" s="5">
        <v>5287566</v>
      </c>
      <c r="F786" s="5">
        <v>-424583801</v>
      </c>
      <c r="G786" s="20">
        <v>-0.99</v>
      </c>
    </row>
    <row r="787" spans="1:7" ht="39" hidden="1" thickBot="1" x14ac:dyDescent="0.3">
      <c r="A787" s="17" t="s">
        <v>163</v>
      </c>
      <c r="B787" s="23">
        <v>36818</v>
      </c>
      <c r="C787" s="19" t="s">
        <v>70</v>
      </c>
      <c r="D787" s="5">
        <v>470032868</v>
      </c>
      <c r="E787" s="5">
        <v>708034206</v>
      </c>
      <c r="F787" s="5">
        <v>238001338</v>
      </c>
      <c r="G787" s="20">
        <v>0.51</v>
      </c>
    </row>
    <row r="788" spans="1:7" ht="39" hidden="1" thickBot="1" x14ac:dyDescent="0.3">
      <c r="A788" s="17" t="s">
        <v>163</v>
      </c>
      <c r="B788" s="23">
        <v>36818</v>
      </c>
      <c r="C788" s="19" t="s">
        <v>71</v>
      </c>
      <c r="D788" s="5">
        <v>85774384</v>
      </c>
      <c r="E788" s="5">
        <v>453282178</v>
      </c>
      <c r="F788" s="5">
        <v>367507794</v>
      </c>
      <c r="G788" s="20">
        <v>4.28</v>
      </c>
    </row>
    <row r="789" spans="1:7" ht="39" hidden="1" thickBot="1" x14ac:dyDescent="0.3">
      <c r="A789" s="17" t="s">
        <v>163</v>
      </c>
      <c r="B789" s="23">
        <v>36818</v>
      </c>
      <c r="C789" s="19" t="s">
        <v>72</v>
      </c>
      <c r="D789" s="5">
        <v>1646136299</v>
      </c>
      <c r="E789" s="5">
        <v>1366138010</v>
      </c>
      <c r="F789" s="5">
        <v>-279998289</v>
      </c>
      <c r="G789" s="20">
        <v>-0.17</v>
      </c>
    </row>
    <row r="790" spans="1:7" ht="39" hidden="1" thickBot="1" x14ac:dyDescent="0.3">
      <c r="A790" s="17" t="s">
        <v>163</v>
      </c>
      <c r="B790" s="23">
        <v>36818</v>
      </c>
      <c r="C790" s="19" t="s">
        <v>73</v>
      </c>
      <c r="D790" s="5">
        <v>1039086287</v>
      </c>
      <c r="E790" s="5">
        <v>1484236043</v>
      </c>
      <c r="F790" s="5">
        <v>445149756</v>
      </c>
      <c r="G790" s="20">
        <v>0.43</v>
      </c>
    </row>
    <row r="791" spans="1:7" ht="39" hidden="1" thickBot="1" x14ac:dyDescent="0.3">
      <c r="A791" s="17" t="s">
        <v>163</v>
      </c>
      <c r="B791" s="23">
        <v>36818</v>
      </c>
      <c r="C791" s="19" t="s">
        <v>81</v>
      </c>
      <c r="D791" s="5">
        <v>1178506941</v>
      </c>
      <c r="E791" s="5">
        <v>1291153610</v>
      </c>
      <c r="F791" s="5">
        <v>112646669</v>
      </c>
      <c r="G791" s="20">
        <v>0.1</v>
      </c>
    </row>
    <row r="792" spans="1:7" ht="39" hidden="1" thickBot="1" x14ac:dyDescent="0.3">
      <c r="A792" s="17" t="s">
        <v>163</v>
      </c>
      <c r="B792" s="23">
        <v>36818</v>
      </c>
      <c r="C792" s="19" t="s">
        <v>74</v>
      </c>
      <c r="D792" s="5">
        <v>1623073916</v>
      </c>
      <c r="E792" s="5">
        <v>736510610</v>
      </c>
      <c r="F792" s="5">
        <v>-886563306</v>
      </c>
      <c r="G792" s="20">
        <v>-0.55000000000000004</v>
      </c>
    </row>
    <row r="793" spans="1:7" ht="77.25" hidden="1" thickBot="1" x14ac:dyDescent="0.3">
      <c r="A793" s="17" t="s">
        <v>164</v>
      </c>
      <c r="B793" s="23">
        <v>36879</v>
      </c>
      <c r="C793" s="19" t="s">
        <v>63</v>
      </c>
      <c r="D793" s="5">
        <v>19234933</v>
      </c>
      <c r="E793" s="5">
        <v>29090633</v>
      </c>
      <c r="F793" s="5">
        <v>9855700</v>
      </c>
      <c r="G793" s="20">
        <v>0.51</v>
      </c>
    </row>
    <row r="794" spans="1:7" ht="77.25" hidden="1" thickBot="1" x14ac:dyDescent="0.3">
      <c r="A794" s="17" t="s">
        <v>164</v>
      </c>
      <c r="B794" s="23">
        <v>36879</v>
      </c>
      <c r="C794" s="19" t="s">
        <v>64</v>
      </c>
      <c r="D794" s="5">
        <v>184774303</v>
      </c>
      <c r="E794" s="5">
        <v>11361556</v>
      </c>
      <c r="F794" s="5">
        <v>-173412747</v>
      </c>
      <c r="G794" s="20">
        <v>-0.94</v>
      </c>
    </row>
    <row r="795" spans="1:7" ht="77.25" hidden="1" thickBot="1" x14ac:dyDescent="0.3">
      <c r="A795" s="17" t="s">
        <v>164</v>
      </c>
      <c r="B795" s="23">
        <v>36879</v>
      </c>
      <c r="C795" s="19" t="s">
        <v>65</v>
      </c>
      <c r="D795" s="5">
        <v>58372483</v>
      </c>
      <c r="E795" s="5">
        <v>97628078</v>
      </c>
      <c r="F795" s="5">
        <v>39255595</v>
      </c>
      <c r="G795" s="20">
        <v>0.67</v>
      </c>
    </row>
    <row r="796" spans="1:7" ht="77.25" hidden="1" thickBot="1" x14ac:dyDescent="0.3">
      <c r="A796" s="17" t="s">
        <v>164</v>
      </c>
      <c r="B796" s="23">
        <v>36879</v>
      </c>
      <c r="C796" s="19" t="s">
        <v>66</v>
      </c>
      <c r="D796" s="5">
        <v>481075482</v>
      </c>
      <c r="E796" s="5">
        <v>613526300</v>
      </c>
      <c r="F796" s="5">
        <v>132450818</v>
      </c>
      <c r="G796" s="20">
        <v>0.28000000000000003</v>
      </c>
    </row>
    <row r="797" spans="1:7" ht="77.25" hidden="1" thickBot="1" x14ac:dyDescent="0.3">
      <c r="A797" s="17" t="s">
        <v>164</v>
      </c>
      <c r="B797" s="23">
        <v>36879</v>
      </c>
      <c r="C797" s="19" t="s">
        <v>67</v>
      </c>
      <c r="D797" s="5">
        <v>9165311906</v>
      </c>
      <c r="E797" s="5">
        <v>12156247685</v>
      </c>
      <c r="F797" s="5">
        <v>2990935779</v>
      </c>
      <c r="G797" s="20">
        <v>0.33</v>
      </c>
    </row>
    <row r="798" spans="1:7" ht="77.25" hidden="1" thickBot="1" x14ac:dyDescent="0.3">
      <c r="A798" s="17" t="s">
        <v>164</v>
      </c>
      <c r="B798" s="23">
        <v>36879</v>
      </c>
      <c r="C798" s="19" t="s">
        <v>69</v>
      </c>
      <c r="D798" s="5">
        <v>10258899</v>
      </c>
      <c r="E798" s="5">
        <v>2846000</v>
      </c>
      <c r="F798" s="5">
        <v>-7412899</v>
      </c>
      <c r="G798" s="20">
        <v>-0.72</v>
      </c>
    </row>
    <row r="799" spans="1:7" ht="77.25" hidden="1" thickBot="1" x14ac:dyDescent="0.3">
      <c r="A799" s="17" t="s">
        <v>164</v>
      </c>
      <c r="B799" s="23">
        <v>36879</v>
      </c>
      <c r="C799" s="19" t="s">
        <v>70</v>
      </c>
      <c r="D799" s="5">
        <v>508498496</v>
      </c>
      <c r="E799" s="5">
        <v>677261202</v>
      </c>
      <c r="F799" s="5">
        <v>168762706</v>
      </c>
      <c r="G799" s="20">
        <v>0.33</v>
      </c>
    </row>
    <row r="800" spans="1:7" ht="77.25" hidden="1" thickBot="1" x14ac:dyDescent="0.3">
      <c r="A800" s="17" t="s">
        <v>164</v>
      </c>
      <c r="B800" s="23">
        <v>36879</v>
      </c>
      <c r="C800" s="19" t="s">
        <v>71</v>
      </c>
      <c r="D800" s="5">
        <v>48869292</v>
      </c>
      <c r="E800" s="5">
        <v>260350229</v>
      </c>
      <c r="F800" s="5">
        <v>211480936</v>
      </c>
      <c r="G800" s="20">
        <v>4.33</v>
      </c>
    </row>
    <row r="801" spans="1:7" ht="77.25" hidden="1" thickBot="1" x14ac:dyDescent="0.3">
      <c r="A801" s="17" t="s">
        <v>164</v>
      </c>
      <c r="B801" s="23">
        <v>36879</v>
      </c>
      <c r="C801" s="19" t="s">
        <v>72</v>
      </c>
      <c r="D801" s="5">
        <v>796702095</v>
      </c>
      <c r="E801" s="5">
        <v>207636733</v>
      </c>
      <c r="F801" s="5">
        <v>-589065362</v>
      </c>
      <c r="G801" s="20">
        <v>-0.74</v>
      </c>
    </row>
    <row r="802" spans="1:7" ht="77.25" hidden="1" thickBot="1" x14ac:dyDescent="0.3">
      <c r="A802" s="17" t="s">
        <v>164</v>
      </c>
      <c r="B802" s="23">
        <v>36879</v>
      </c>
      <c r="C802" s="19" t="s">
        <v>73</v>
      </c>
      <c r="D802" s="5">
        <v>4711966228</v>
      </c>
      <c r="E802" s="5">
        <v>4884464637</v>
      </c>
      <c r="F802" s="5">
        <v>172498409</v>
      </c>
      <c r="G802" s="20">
        <v>0.04</v>
      </c>
    </row>
    <row r="803" spans="1:7" ht="77.25" hidden="1" thickBot="1" x14ac:dyDescent="0.3">
      <c r="A803" s="17" t="s">
        <v>164</v>
      </c>
      <c r="B803" s="23">
        <v>36879</v>
      </c>
      <c r="C803" s="19" t="s">
        <v>81</v>
      </c>
      <c r="D803" s="5">
        <v>1434315404</v>
      </c>
      <c r="E803" s="5">
        <v>1678533356</v>
      </c>
      <c r="F803" s="5">
        <v>244217953</v>
      </c>
      <c r="G803" s="20">
        <v>0.17</v>
      </c>
    </row>
    <row r="804" spans="1:7" ht="77.25" hidden="1" thickBot="1" x14ac:dyDescent="0.3">
      <c r="A804" s="17" t="s">
        <v>164</v>
      </c>
      <c r="B804" s="23">
        <v>36879</v>
      </c>
      <c r="C804" s="19" t="s">
        <v>74</v>
      </c>
      <c r="D804" s="5">
        <v>5145190133</v>
      </c>
      <c r="E804" s="5">
        <v>8823229632</v>
      </c>
      <c r="F804" s="5">
        <v>3678039499</v>
      </c>
      <c r="G804" s="20">
        <v>0.71</v>
      </c>
    </row>
    <row r="805" spans="1:7" ht="64.5" hidden="1" thickBot="1" x14ac:dyDescent="0.3">
      <c r="A805" s="17" t="s">
        <v>165</v>
      </c>
      <c r="B805" s="17" t="s">
        <v>166</v>
      </c>
      <c r="C805" s="19" t="s">
        <v>64</v>
      </c>
      <c r="D805" s="5">
        <v>397700</v>
      </c>
      <c r="E805" s="21" t="s">
        <v>78</v>
      </c>
      <c r="F805" s="5">
        <v>-397700</v>
      </c>
      <c r="G805" s="20">
        <v>-1</v>
      </c>
    </row>
    <row r="806" spans="1:7" ht="64.5" hidden="1" thickBot="1" x14ac:dyDescent="0.3">
      <c r="A806" s="17" t="s">
        <v>165</v>
      </c>
      <c r="B806" s="17" t="s">
        <v>166</v>
      </c>
      <c r="C806" s="19" t="s">
        <v>65</v>
      </c>
      <c r="D806" s="5">
        <v>1506120</v>
      </c>
      <c r="E806" s="5">
        <v>2094410</v>
      </c>
      <c r="F806" s="5">
        <v>588290</v>
      </c>
      <c r="G806" s="20">
        <v>0.39</v>
      </c>
    </row>
    <row r="807" spans="1:7" ht="64.5" hidden="1" thickBot="1" x14ac:dyDescent="0.3">
      <c r="A807" s="17" t="s">
        <v>165</v>
      </c>
      <c r="B807" s="17" t="s">
        <v>166</v>
      </c>
      <c r="C807" s="19" t="s">
        <v>66</v>
      </c>
      <c r="D807" s="5">
        <v>35276430</v>
      </c>
      <c r="E807" s="5">
        <v>40361107</v>
      </c>
      <c r="F807" s="5">
        <v>5084677</v>
      </c>
      <c r="G807" s="20">
        <v>0.14000000000000001</v>
      </c>
    </row>
    <row r="808" spans="1:7" ht="64.5" hidden="1" thickBot="1" x14ac:dyDescent="0.3">
      <c r="A808" s="17" t="s">
        <v>165</v>
      </c>
      <c r="B808" s="17" t="s">
        <v>166</v>
      </c>
      <c r="C808" s="19" t="s">
        <v>67</v>
      </c>
      <c r="D808" s="5">
        <v>843931800</v>
      </c>
      <c r="E808" s="5">
        <v>872968332</v>
      </c>
      <c r="F808" s="5">
        <v>29036532</v>
      </c>
      <c r="G808" s="20">
        <v>0.03</v>
      </c>
    </row>
    <row r="809" spans="1:7" ht="64.5" hidden="1" thickBot="1" x14ac:dyDescent="0.3">
      <c r="A809" s="17" t="s">
        <v>165</v>
      </c>
      <c r="B809" s="17" t="s">
        <v>166</v>
      </c>
      <c r="C809" s="19" t="s">
        <v>70</v>
      </c>
      <c r="D809" s="5">
        <v>4772192</v>
      </c>
      <c r="E809" s="5">
        <v>24889947</v>
      </c>
      <c r="F809" s="5">
        <v>20117755</v>
      </c>
      <c r="G809" s="20">
        <v>4.22</v>
      </c>
    </row>
    <row r="810" spans="1:7" ht="64.5" hidden="1" thickBot="1" x14ac:dyDescent="0.3">
      <c r="A810" s="17" t="s">
        <v>165</v>
      </c>
      <c r="B810" s="17" t="s">
        <v>166</v>
      </c>
      <c r="C810" s="19" t="s">
        <v>71</v>
      </c>
      <c r="D810" s="5">
        <v>7638004</v>
      </c>
      <c r="E810" s="5">
        <v>9943937</v>
      </c>
      <c r="F810" s="5">
        <v>2305933</v>
      </c>
      <c r="G810" s="20">
        <v>0.3</v>
      </c>
    </row>
    <row r="811" spans="1:7" ht="64.5" hidden="1" thickBot="1" x14ac:dyDescent="0.3">
      <c r="A811" s="17" t="s">
        <v>165</v>
      </c>
      <c r="B811" s="17" t="s">
        <v>166</v>
      </c>
      <c r="C811" s="19" t="s">
        <v>72</v>
      </c>
      <c r="D811" s="5">
        <v>39308232</v>
      </c>
      <c r="E811" s="5">
        <v>49988292</v>
      </c>
      <c r="F811" s="5">
        <v>10680060</v>
      </c>
      <c r="G811" s="20">
        <v>0.27</v>
      </c>
    </row>
    <row r="812" spans="1:7" ht="64.5" hidden="1" thickBot="1" x14ac:dyDescent="0.3">
      <c r="A812" s="17" t="s">
        <v>165</v>
      </c>
      <c r="B812" s="17" t="s">
        <v>166</v>
      </c>
      <c r="C812" s="19" t="s">
        <v>73</v>
      </c>
      <c r="D812" s="21" t="s">
        <v>78</v>
      </c>
      <c r="E812" s="21" t="s">
        <v>78</v>
      </c>
      <c r="F812" s="21" t="s">
        <v>78</v>
      </c>
      <c r="G812" s="21" t="s">
        <v>79</v>
      </c>
    </row>
    <row r="813" spans="1:7" ht="64.5" hidden="1" thickBot="1" x14ac:dyDescent="0.3">
      <c r="A813" s="17" t="s">
        <v>165</v>
      </c>
      <c r="B813" s="17" t="s">
        <v>166</v>
      </c>
      <c r="C813" s="19" t="s">
        <v>81</v>
      </c>
      <c r="D813" s="5">
        <v>68312052</v>
      </c>
      <c r="E813" s="5">
        <v>71155033</v>
      </c>
      <c r="F813" s="5">
        <v>2842981</v>
      </c>
      <c r="G813" s="20">
        <v>0.04</v>
      </c>
    </row>
    <row r="814" spans="1:7" ht="64.5" hidden="1" thickBot="1" x14ac:dyDescent="0.3">
      <c r="A814" s="17" t="s">
        <v>165</v>
      </c>
      <c r="B814" s="17" t="s">
        <v>166</v>
      </c>
      <c r="C814" s="19" t="s">
        <v>74</v>
      </c>
      <c r="D814" s="5">
        <v>1661628</v>
      </c>
      <c r="E814" s="5">
        <v>5064349</v>
      </c>
      <c r="F814" s="5">
        <v>3402721</v>
      </c>
      <c r="G814" s="20">
        <v>2.0499999999999998</v>
      </c>
    </row>
    <row r="815" spans="1:7" ht="64.5" hidden="1" thickBot="1" x14ac:dyDescent="0.3">
      <c r="A815" s="17" t="s">
        <v>165</v>
      </c>
      <c r="B815" s="17" t="s">
        <v>166</v>
      </c>
      <c r="C815" s="19" t="s">
        <v>76</v>
      </c>
      <c r="D815" s="5">
        <v>2880000</v>
      </c>
      <c r="E815" s="5">
        <v>5084000</v>
      </c>
      <c r="F815" s="5">
        <v>2204000</v>
      </c>
      <c r="G815" s="20">
        <v>0.77</v>
      </c>
    </row>
    <row r="816" spans="1:7" ht="77.25" hidden="1" thickBot="1" x14ac:dyDescent="0.3">
      <c r="A816" s="17" t="s">
        <v>167</v>
      </c>
      <c r="B816" s="17" t="s">
        <v>168</v>
      </c>
      <c r="C816" s="19" t="s">
        <v>64</v>
      </c>
      <c r="D816" s="5">
        <v>104436893</v>
      </c>
      <c r="E816" s="5">
        <v>93268261</v>
      </c>
      <c r="F816" s="5">
        <v>-11168633</v>
      </c>
      <c r="G816" s="20">
        <v>-0.11</v>
      </c>
    </row>
    <row r="817" spans="1:7" ht="77.25" hidden="1" thickBot="1" x14ac:dyDescent="0.3">
      <c r="A817" s="17" t="s">
        <v>167</v>
      </c>
      <c r="B817" s="17" t="s">
        <v>168</v>
      </c>
      <c r="C817" s="19" t="s">
        <v>65</v>
      </c>
      <c r="D817" s="5">
        <v>13422166</v>
      </c>
      <c r="E817" s="5">
        <v>9605491</v>
      </c>
      <c r="F817" s="5">
        <v>-3816675</v>
      </c>
      <c r="G817" s="20">
        <v>-0.28000000000000003</v>
      </c>
    </row>
    <row r="818" spans="1:7" ht="77.25" hidden="1" thickBot="1" x14ac:dyDescent="0.3">
      <c r="A818" s="17" t="s">
        <v>167</v>
      </c>
      <c r="B818" s="17" t="s">
        <v>168</v>
      </c>
      <c r="C818" s="19" t="s">
        <v>66</v>
      </c>
      <c r="D818" s="5">
        <v>110916734</v>
      </c>
      <c r="E818" s="5">
        <v>163304000</v>
      </c>
      <c r="F818" s="5">
        <v>52387266</v>
      </c>
      <c r="G818" s="20">
        <v>0.47</v>
      </c>
    </row>
    <row r="819" spans="1:7" ht="77.25" hidden="1" thickBot="1" x14ac:dyDescent="0.3">
      <c r="A819" s="17" t="s">
        <v>167</v>
      </c>
      <c r="B819" s="17" t="s">
        <v>168</v>
      </c>
      <c r="C819" s="19" t="s">
        <v>67</v>
      </c>
      <c r="D819" s="5">
        <v>1835179602</v>
      </c>
      <c r="E819" s="5">
        <v>2228876290</v>
      </c>
      <c r="F819" s="5">
        <v>393696688</v>
      </c>
      <c r="G819" s="20">
        <v>0.21</v>
      </c>
    </row>
    <row r="820" spans="1:7" ht="77.25" hidden="1" thickBot="1" x14ac:dyDescent="0.3">
      <c r="A820" s="17" t="s">
        <v>167</v>
      </c>
      <c r="B820" s="17" t="s">
        <v>168</v>
      </c>
      <c r="C820" s="19" t="s">
        <v>69</v>
      </c>
      <c r="D820" s="5">
        <v>2197804</v>
      </c>
      <c r="E820" s="5">
        <v>3522417</v>
      </c>
      <c r="F820" s="5">
        <v>1324613</v>
      </c>
      <c r="G820" s="20">
        <v>0.6</v>
      </c>
    </row>
    <row r="821" spans="1:7" ht="77.25" hidden="1" thickBot="1" x14ac:dyDescent="0.3">
      <c r="A821" s="17" t="s">
        <v>167</v>
      </c>
      <c r="B821" s="17" t="s">
        <v>168</v>
      </c>
      <c r="C821" s="19" t="s">
        <v>70</v>
      </c>
      <c r="D821" s="5">
        <v>26204959</v>
      </c>
      <c r="E821" s="5">
        <v>34402273</v>
      </c>
      <c r="F821" s="5">
        <v>8197314</v>
      </c>
      <c r="G821" s="20">
        <v>0.31</v>
      </c>
    </row>
    <row r="822" spans="1:7" ht="77.25" hidden="1" thickBot="1" x14ac:dyDescent="0.3">
      <c r="A822" s="17" t="s">
        <v>167</v>
      </c>
      <c r="B822" s="17" t="s">
        <v>168</v>
      </c>
      <c r="C822" s="19" t="s">
        <v>71</v>
      </c>
      <c r="D822" s="5">
        <v>42253718</v>
      </c>
      <c r="E822" s="5">
        <v>213556037</v>
      </c>
      <c r="F822" s="5">
        <v>171302319</v>
      </c>
      <c r="G822" s="20">
        <v>4.05</v>
      </c>
    </row>
    <row r="823" spans="1:7" ht="77.25" hidden="1" thickBot="1" x14ac:dyDescent="0.3">
      <c r="A823" s="17" t="s">
        <v>167</v>
      </c>
      <c r="B823" s="17" t="s">
        <v>168</v>
      </c>
      <c r="C823" s="19" t="s">
        <v>72</v>
      </c>
      <c r="D823" s="5">
        <v>50713093</v>
      </c>
      <c r="E823" s="5">
        <v>50934760</v>
      </c>
      <c r="F823" s="5">
        <v>221668</v>
      </c>
      <c r="G823" s="20">
        <v>0</v>
      </c>
    </row>
    <row r="824" spans="1:7" ht="77.25" hidden="1" thickBot="1" x14ac:dyDescent="0.3">
      <c r="A824" s="17" t="s">
        <v>167</v>
      </c>
      <c r="B824" s="17" t="s">
        <v>168</v>
      </c>
      <c r="C824" s="19" t="s">
        <v>73</v>
      </c>
      <c r="D824" s="5">
        <v>33465048</v>
      </c>
      <c r="E824" s="5">
        <v>28604730</v>
      </c>
      <c r="F824" s="5">
        <v>-4860318</v>
      </c>
      <c r="G824" s="20">
        <v>-0.15</v>
      </c>
    </row>
    <row r="825" spans="1:7" ht="77.25" hidden="1" thickBot="1" x14ac:dyDescent="0.3">
      <c r="A825" s="17" t="s">
        <v>167</v>
      </c>
      <c r="B825" s="17" t="s">
        <v>168</v>
      </c>
      <c r="C825" s="19" t="s">
        <v>81</v>
      </c>
      <c r="D825" s="5">
        <v>657552911</v>
      </c>
      <c r="E825" s="5">
        <v>499804858</v>
      </c>
      <c r="F825" s="5">
        <v>-157748053</v>
      </c>
      <c r="G825" s="20">
        <v>-0.24</v>
      </c>
    </row>
    <row r="826" spans="1:7" ht="77.25" hidden="1" thickBot="1" x14ac:dyDescent="0.3">
      <c r="A826" s="17" t="s">
        <v>167</v>
      </c>
      <c r="B826" s="17" t="s">
        <v>168</v>
      </c>
      <c r="C826" s="19" t="s">
        <v>74</v>
      </c>
      <c r="D826" s="5">
        <v>29879516</v>
      </c>
      <c r="E826" s="5">
        <v>6518611</v>
      </c>
      <c r="F826" s="5">
        <v>-23360905</v>
      </c>
      <c r="G826" s="20">
        <v>-0.78</v>
      </c>
    </row>
    <row r="827" spans="1:7" ht="77.25" hidden="1" thickBot="1" x14ac:dyDescent="0.3">
      <c r="A827" s="17" t="s">
        <v>169</v>
      </c>
      <c r="B827" s="17" t="s">
        <v>170</v>
      </c>
      <c r="C827" s="19" t="s">
        <v>67</v>
      </c>
      <c r="D827" s="5">
        <v>3716204977</v>
      </c>
      <c r="E827" s="5">
        <v>4519260196</v>
      </c>
      <c r="F827" s="5">
        <v>803055219</v>
      </c>
      <c r="G827" s="20">
        <v>0.22</v>
      </c>
    </row>
    <row r="828" spans="1:7" ht="77.25" hidden="1" thickBot="1" x14ac:dyDescent="0.3">
      <c r="A828" s="17" t="s">
        <v>169</v>
      </c>
      <c r="B828" s="17" t="s">
        <v>170</v>
      </c>
      <c r="C828" s="19" t="s">
        <v>69</v>
      </c>
      <c r="D828" s="5">
        <v>804794</v>
      </c>
      <c r="E828" s="5">
        <v>1730000</v>
      </c>
      <c r="F828" s="5">
        <v>925206</v>
      </c>
      <c r="G828" s="20">
        <v>1.1499999999999999</v>
      </c>
    </row>
    <row r="829" spans="1:7" ht="77.25" hidden="1" thickBot="1" x14ac:dyDescent="0.3">
      <c r="A829" s="17" t="s">
        <v>169</v>
      </c>
      <c r="B829" s="17" t="s">
        <v>170</v>
      </c>
      <c r="C829" s="19" t="s">
        <v>70</v>
      </c>
      <c r="D829" s="5">
        <v>17167674</v>
      </c>
      <c r="E829" s="5">
        <v>10927088</v>
      </c>
      <c r="F829" s="5">
        <v>-6240586</v>
      </c>
      <c r="G829" s="20">
        <v>-0.36</v>
      </c>
    </row>
    <row r="830" spans="1:7" ht="77.25" hidden="1" thickBot="1" x14ac:dyDescent="0.3">
      <c r="A830" s="17" t="s">
        <v>169</v>
      </c>
      <c r="B830" s="17" t="s">
        <v>170</v>
      </c>
      <c r="C830" s="19" t="s">
        <v>71</v>
      </c>
      <c r="D830" s="5">
        <v>32231580</v>
      </c>
      <c r="E830" s="21" t="s">
        <v>78</v>
      </c>
      <c r="F830" s="5">
        <v>-32231580</v>
      </c>
      <c r="G830" s="20">
        <v>-1</v>
      </c>
    </row>
    <row r="831" spans="1:7" ht="77.25" hidden="1" thickBot="1" x14ac:dyDescent="0.3">
      <c r="A831" s="17" t="s">
        <v>169</v>
      </c>
      <c r="B831" s="17" t="s">
        <v>170</v>
      </c>
      <c r="C831" s="19" t="s">
        <v>72</v>
      </c>
      <c r="D831" s="5">
        <v>5313116</v>
      </c>
      <c r="E831" s="5">
        <v>629061</v>
      </c>
      <c r="F831" s="5">
        <v>-4684055</v>
      </c>
      <c r="G831" s="20">
        <v>-0.88</v>
      </c>
    </row>
    <row r="832" spans="1:7" ht="77.25" hidden="1" thickBot="1" x14ac:dyDescent="0.3">
      <c r="A832" s="17" t="s">
        <v>169</v>
      </c>
      <c r="B832" s="17" t="s">
        <v>170</v>
      </c>
      <c r="C832" s="19" t="s">
        <v>73</v>
      </c>
      <c r="D832" s="5">
        <v>2406282</v>
      </c>
      <c r="E832" s="5">
        <v>1465280</v>
      </c>
      <c r="F832" s="5">
        <v>-941002</v>
      </c>
      <c r="G832" s="20">
        <v>-0.39</v>
      </c>
    </row>
    <row r="833" spans="1:7" ht="77.25" hidden="1" thickBot="1" x14ac:dyDescent="0.3">
      <c r="A833" s="17" t="s">
        <v>169</v>
      </c>
      <c r="B833" s="17" t="s">
        <v>170</v>
      </c>
      <c r="C833" s="19" t="s">
        <v>81</v>
      </c>
      <c r="D833" s="5">
        <v>6590962</v>
      </c>
      <c r="E833" s="21" t="s">
        <v>78</v>
      </c>
      <c r="F833" s="5">
        <v>-6590962</v>
      </c>
      <c r="G833" s="20">
        <v>-1</v>
      </c>
    </row>
    <row r="834" spans="1:7" ht="77.25" hidden="1" thickBot="1" x14ac:dyDescent="0.3">
      <c r="A834" s="17" t="s">
        <v>169</v>
      </c>
      <c r="B834" s="17" t="s">
        <v>170</v>
      </c>
      <c r="C834" s="19" t="s">
        <v>74</v>
      </c>
      <c r="D834" s="5">
        <v>6842335</v>
      </c>
      <c r="E834" s="21" t="s">
        <v>78</v>
      </c>
      <c r="F834" s="5">
        <v>-6842335</v>
      </c>
      <c r="G834" s="20">
        <v>-1</v>
      </c>
    </row>
    <row r="835" spans="1:7" ht="64.5" hidden="1" thickBot="1" x14ac:dyDescent="0.3">
      <c r="A835" s="17" t="s">
        <v>171</v>
      </c>
      <c r="B835" s="23">
        <v>36912</v>
      </c>
      <c r="C835" s="19" t="s">
        <v>63</v>
      </c>
      <c r="D835" s="5">
        <v>81205557</v>
      </c>
      <c r="E835" s="5">
        <v>1400000</v>
      </c>
      <c r="F835" s="5">
        <v>-79805557</v>
      </c>
      <c r="G835" s="20">
        <v>-0.98</v>
      </c>
    </row>
    <row r="836" spans="1:7" ht="64.5" hidden="1" thickBot="1" x14ac:dyDescent="0.3">
      <c r="A836" s="17" t="s">
        <v>171</v>
      </c>
      <c r="B836" s="23">
        <v>36912</v>
      </c>
      <c r="C836" s="19" t="s">
        <v>65</v>
      </c>
      <c r="D836" s="5">
        <v>7991165</v>
      </c>
      <c r="E836" s="5">
        <v>4748226</v>
      </c>
      <c r="F836" s="5">
        <v>-3242939</v>
      </c>
      <c r="G836" s="20">
        <v>-0.41</v>
      </c>
    </row>
    <row r="837" spans="1:7" ht="64.5" hidden="1" thickBot="1" x14ac:dyDescent="0.3">
      <c r="A837" s="17" t="s">
        <v>171</v>
      </c>
      <c r="B837" s="23">
        <v>36912</v>
      </c>
      <c r="C837" s="19" t="s">
        <v>66</v>
      </c>
      <c r="D837" s="5">
        <v>128155511</v>
      </c>
      <c r="E837" s="5">
        <v>107640756</v>
      </c>
      <c r="F837" s="5">
        <v>-20514755</v>
      </c>
      <c r="G837" s="20">
        <v>-0.16</v>
      </c>
    </row>
    <row r="838" spans="1:7" ht="64.5" hidden="1" thickBot="1" x14ac:dyDescent="0.3">
      <c r="A838" s="17" t="s">
        <v>171</v>
      </c>
      <c r="B838" s="23">
        <v>36912</v>
      </c>
      <c r="C838" s="19" t="s">
        <v>67</v>
      </c>
      <c r="D838" s="5">
        <v>10884839350</v>
      </c>
      <c r="E838" s="5">
        <v>18352667402</v>
      </c>
      <c r="F838" s="5">
        <v>7467828052</v>
      </c>
      <c r="G838" s="20">
        <v>0.69</v>
      </c>
    </row>
    <row r="839" spans="1:7" ht="64.5" hidden="1" thickBot="1" x14ac:dyDescent="0.3">
      <c r="A839" s="17" t="s">
        <v>171</v>
      </c>
      <c r="B839" s="23">
        <v>36912</v>
      </c>
      <c r="C839" s="19" t="s">
        <v>69</v>
      </c>
      <c r="D839" s="5">
        <v>990602586</v>
      </c>
      <c r="E839" s="5">
        <v>809579029</v>
      </c>
      <c r="F839" s="5">
        <v>-181023558</v>
      </c>
      <c r="G839" s="20">
        <v>-0.18</v>
      </c>
    </row>
    <row r="840" spans="1:7" ht="64.5" hidden="1" thickBot="1" x14ac:dyDescent="0.3">
      <c r="A840" s="17" t="s">
        <v>171</v>
      </c>
      <c r="B840" s="23">
        <v>36912</v>
      </c>
      <c r="C840" s="19" t="s">
        <v>70</v>
      </c>
      <c r="D840" s="5">
        <v>507197168</v>
      </c>
      <c r="E840" s="5">
        <v>290638299</v>
      </c>
      <c r="F840" s="5">
        <v>-216558869</v>
      </c>
      <c r="G840" s="20">
        <v>-0.43</v>
      </c>
    </row>
    <row r="841" spans="1:7" ht="64.5" hidden="1" thickBot="1" x14ac:dyDescent="0.3">
      <c r="A841" s="17" t="s">
        <v>171</v>
      </c>
      <c r="B841" s="23">
        <v>36912</v>
      </c>
      <c r="C841" s="19" t="s">
        <v>71</v>
      </c>
      <c r="D841" s="5">
        <v>518724816</v>
      </c>
      <c r="E841" s="5">
        <v>356572656</v>
      </c>
      <c r="F841" s="5">
        <v>-162152160</v>
      </c>
      <c r="G841" s="20">
        <v>-0.31</v>
      </c>
    </row>
    <row r="842" spans="1:7" ht="64.5" hidden="1" thickBot="1" x14ac:dyDescent="0.3">
      <c r="A842" s="17" t="s">
        <v>171</v>
      </c>
      <c r="B842" s="23">
        <v>36912</v>
      </c>
      <c r="C842" s="19" t="s">
        <v>72</v>
      </c>
      <c r="D842" s="5">
        <v>105856297</v>
      </c>
      <c r="E842" s="5">
        <v>174424026</v>
      </c>
      <c r="F842" s="5">
        <v>68567729</v>
      </c>
      <c r="G842" s="20">
        <v>0.65</v>
      </c>
    </row>
    <row r="843" spans="1:7" ht="64.5" hidden="1" thickBot="1" x14ac:dyDescent="0.3">
      <c r="A843" s="17" t="s">
        <v>171</v>
      </c>
      <c r="B843" s="23">
        <v>36912</v>
      </c>
      <c r="C843" s="19" t="s">
        <v>73</v>
      </c>
      <c r="D843" s="5">
        <v>499272582</v>
      </c>
      <c r="E843" s="5">
        <v>5667863522</v>
      </c>
      <c r="F843" s="5">
        <v>5168590940</v>
      </c>
      <c r="G843" s="20">
        <v>10.35</v>
      </c>
    </row>
    <row r="844" spans="1:7" ht="64.5" hidden="1" thickBot="1" x14ac:dyDescent="0.3">
      <c r="A844" s="17" t="s">
        <v>171</v>
      </c>
      <c r="B844" s="23">
        <v>36912</v>
      </c>
      <c r="C844" s="19" t="s">
        <v>81</v>
      </c>
      <c r="D844" s="5">
        <v>314556483</v>
      </c>
      <c r="E844" s="5">
        <v>404448434</v>
      </c>
      <c r="F844" s="5">
        <v>89891951</v>
      </c>
      <c r="G844" s="20">
        <v>0.28999999999999998</v>
      </c>
    </row>
    <row r="845" spans="1:7" ht="64.5" hidden="1" thickBot="1" x14ac:dyDescent="0.3">
      <c r="A845" s="17" t="s">
        <v>171</v>
      </c>
      <c r="B845" s="23">
        <v>36912</v>
      </c>
      <c r="C845" s="19" t="s">
        <v>74</v>
      </c>
      <c r="D845" s="5">
        <v>789011323</v>
      </c>
      <c r="E845" s="5">
        <v>1598279768</v>
      </c>
      <c r="F845" s="5">
        <v>809268445</v>
      </c>
      <c r="G845" s="20">
        <v>1.03</v>
      </c>
    </row>
    <row r="846" spans="1:7" ht="64.5" hidden="1" thickBot="1" x14ac:dyDescent="0.3">
      <c r="A846" s="17" t="s">
        <v>171</v>
      </c>
      <c r="B846" s="23">
        <v>36912</v>
      </c>
      <c r="C846" s="19" t="s">
        <v>76</v>
      </c>
      <c r="D846" s="5">
        <v>15416667</v>
      </c>
      <c r="E846" s="5">
        <v>18849600</v>
      </c>
      <c r="F846" s="5">
        <v>3432933</v>
      </c>
      <c r="G846" s="20">
        <v>0.22</v>
      </c>
    </row>
    <row r="847" spans="1:7" ht="64.5" hidden="1" thickBot="1" x14ac:dyDescent="0.3">
      <c r="A847" s="17" t="s">
        <v>171</v>
      </c>
      <c r="B847" s="23">
        <v>36912</v>
      </c>
      <c r="C847" s="19" t="s">
        <v>77</v>
      </c>
      <c r="D847" s="21" t="s">
        <v>78</v>
      </c>
      <c r="E847" s="5">
        <v>1891408381</v>
      </c>
      <c r="F847" s="5">
        <v>1891408381</v>
      </c>
      <c r="G847" s="21" t="s">
        <v>79</v>
      </c>
    </row>
    <row r="848" spans="1:7" ht="90" hidden="1" thickBot="1" x14ac:dyDescent="0.3">
      <c r="A848" s="17" t="s">
        <v>172</v>
      </c>
      <c r="B848" s="23">
        <v>41295</v>
      </c>
      <c r="C848" s="19" t="s">
        <v>64</v>
      </c>
      <c r="D848" s="5">
        <v>43125600</v>
      </c>
      <c r="E848" s="5">
        <v>32119647</v>
      </c>
      <c r="F848" s="5">
        <v>-11005953</v>
      </c>
      <c r="G848" s="20">
        <v>-0.26</v>
      </c>
    </row>
    <row r="849" spans="1:7" ht="90" hidden="1" thickBot="1" x14ac:dyDescent="0.3">
      <c r="A849" s="17" t="s">
        <v>172</v>
      </c>
      <c r="B849" s="23">
        <v>41295</v>
      </c>
      <c r="C849" s="19" t="s">
        <v>66</v>
      </c>
      <c r="D849" s="5">
        <v>40039840</v>
      </c>
      <c r="E849" s="5">
        <v>35789300</v>
      </c>
      <c r="F849" s="5">
        <v>-4250540</v>
      </c>
      <c r="G849" s="20">
        <v>-0.11</v>
      </c>
    </row>
    <row r="850" spans="1:7" ht="90" hidden="1" thickBot="1" x14ac:dyDescent="0.3">
      <c r="A850" s="17" t="s">
        <v>172</v>
      </c>
      <c r="B850" s="23">
        <v>41295</v>
      </c>
      <c r="C850" s="19" t="s">
        <v>67</v>
      </c>
      <c r="D850" s="5">
        <v>1637872922</v>
      </c>
      <c r="E850" s="5">
        <v>1714840032</v>
      </c>
      <c r="F850" s="5">
        <v>76967110</v>
      </c>
      <c r="G850" s="20">
        <v>0.05</v>
      </c>
    </row>
    <row r="851" spans="1:7" ht="90" hidden="1" thickBot="1" x14ac:dyDescent="0.3">
      <c r="A851" s="17" t="s">
        <v>172</v>
      </c>
      <c r="B851" s="23">
        <v>41295</v>
      </c>
      <c r="C851" s="19" t="s">
        <v>69</v>
      </c>
      <c r="D851" s="5">
        <v>2892477</v>
      </c>
      <c r="E851" s="5">
        <v>16216000</v>
      </c>
      <c r="F851" s="5">
        <v>13323523</v>
      </c>
      <c r="G851" s="20">
        <v>4.6100000000000003</v>
      </c>
    </row>
    <row r="852" spans="1:7" ht="90" hidden="1" thickBot="1" x14ac:dyDescent="0.3">
      <c r="A852" s="17" t="s">
        <v>172</v>
      </c>
      <c r="B852" s="23">
        <v>41295</v>
      </c>
      <c r="C852" s="19" t="s">
        <v>70</v>
      </c>
      <c r="D852" s="5">
        <v>71719893</v>
      </c>
      <c r="E852" s="5">
        <v>114061028</v>
      </c>
      <c r="F852" s="5">
        <v>42341135</v>
      </c>
      <c r="G852" s="20">
        <v>0.59</v>
      </c>
    </row>
    <row r="853" spans="1:7" ht="90" hidden="1" thickBot="1" x14ac:dyDescent="0.3">
      <c r="A853" s="17" t="s">
        <v>172</v>
      </c>
      <c r="B853" s="23">
        <v>41295</v>
      </c>
      <c r="C853" s="19" t="s">
        <v>71</v>
      </c>
      <c r="D853" s="5">
        <v>1000000</v>
      </c>
      <c r="E853" s="5">
        <v>500000</v>
      </c>
      <c r="F853" s="5">
        <v>-500000</v>
      </c>
      <c r="G853" s="20">
        <v>-0.5</v>
      </c>
    </row>
    <row r="854" spans="1:7" ht="90" hidden="1" thickBot="1" x14ac:dyDescent="0.3">
      <c r="A854" s="17" t="s">
        <v>172</v>
      </c>
      <c r="B854" s="23">
        <v>41295</v>
      </c>
      <c r="C854" s="19" t="s">
        <v>72</v>
      </c>
      <c r="D854" s="5">
        <v>40586498</v>
      </c>
      <c r="E854" s="5">
        <v>44890192</v>
      </c>
      <c r="F854" s="5">
        <v>4303694</v>
      </c>
      <c r="G854" s="20">
        <v>0.11</v>
      </c>
    </row>
    <row r="855" spans="1:7" ht="90" hidden="1" thickBot="1" x14ac:dyDescent="0.3">
      <c r="A855" s="17" t="s">
        <v>172</v>
      </c>
      <c r="B855" s="23">
        <v>41295</v>
      </c>
      <c r="C855" s="19" t="s">
        <v>73</v>
      </c>
      <c r="D855" s="5">
        <v>88030777</v>
      </c>
      <c r="E855" s="5">
        <v>48412407</v>
      </c>
      <c r="F855" s="5">
        <v>-39618370</v>
      </c>
      <c r="G855" s="20">
        <v>-0.45</v>
      </c>
    </row>
    <row r="856" spans="1:7" ht="90" hidden="1" thickBot="1" x14ac:dyDescent="0.3">
      <c r="A856" s="17" t="s">
        <v>172</v>
      </c>
      <c r="B856" s="23">
        <v>41295</v>
      </c>
      <c r="C856" s="19" t="s">
        <v>81</v>
      </c>
      <c r="D856" s="5">
        <v>132566274</v>
      </c>
      <c r="E856" s="5">
        <v>140134521</v>
      </c>
      <c r="F856" s="5">
        <v>7568247</v>
      </c>
      <c r="G856" s="20">
        <v>0.06</v>
      </c>
    </row>
    <row r="857" spans="1:7" ht="90" hidden="1" thickBot="1" x14ac:dyDescent="0.3">
      <c r="A857" s="17" t="s">
        <v>172</v>
      </c>
      <c r="B857" s="23">
        <v>41295</v>
      </c>
      <c r="C857" s="19" t="s">
        <v>74</v>
      </c>
      <c r="D857" s="5">
        <v>53290157</v>
      </c>
      <c r="E857" s="5">
        <v>23708786</v>
      </c>
      <c r="F857" s="5">
        <v>-29581372</v>
      </c>
      <c r="G857" s="20">
        <v>-0.56000000000000005</v>
      </c>
    </row>
    <row r="858" spans="1:7" ht="39" hidden="1" thickBot="1" x14ac:dyDescent="0.3">
      <c r="A858" s="17" t="s">
        <v>173</v>
      </c>
      <c r="B858" s="23">
        <v>36606</v>
      </c>
      <c r="C858" s="19" t="s">
        <v>64</v>
      </c>
      <c r="D858" s="5">
        <v>508831408</v>
      </c>
      <c r="E858" s="5">
        <v>114889490</v>
      </c>
      <c r="F858" s="5">
        <v>-393941918</v>
      </c>
      <c r="G858" s="20">
        <v>-0.77</v>
      </c>
    </row>
    <row r="859" spans="1:7" ht="39" hidden="1" thickBot="1" x14ac:dyDescent="0.3">
      <c r="A859" s="17" t="s">
        <v>173</v>
      </c>
      <c r="B859" s="23">
        <v>36606</v>
      </c>
      <c r="C859" s="19" t="s">
        <v>65</v>
      </c>
      <c r="D859" s="5">
        <v>120453783</v>
      </c>
      <c r="E859" s="5">
        <v>45556801</v>
      </c>
      <c r="F859" s="5">
        <v>-74896982</v>
      </c>
      <c r="G859" s="20">
        <v>-0.62</v>
      </c>
    </row>
    <row r="860" spans="1:7" ht="39" hidden="1" thickBot="1" x14ac:dyDescent="0.3">
      <c r="A860" s="17" t="s">
        <v>173</v>
      </c>
      <c r="B860" s="23">
        <v>36606</v>
      </c>
      <c r="C860" s="19" t="s">
        <v>66</v>
      </c>
      <c r="D860" s="5">
        <v>1040763025</v>
      </c>
      <c r="E860" s="5">
        <v>1221119368</v>
      </c>
      <c r="F860" s="5">
        <v>180356343</v>
      </c>
      <c r="G860" s="20">
        <v>0.17</v>
      </c>
    </row>
    <row r="861" spans="1:7" ht="39" hidden="1" thickBot="1" x14ac:dyDescent="0.3">
      <c r="A861" s="17" t="s">
        <v>173</v>
      </c>
      <c r="B861" s="23">
        <v>36606</v>
      </c>
      <c r="C861" s="19" t="s">
        <v>67</v>
      </c>
      <c r="D861" s="5">
        <v>11151748655</v>
      </c>
      <c r="E861" s="5">
        <v>8421285525</v>
      </c>
      <c r="F861" s="5">
        <v>-2730463130</v>
      </c>
      <c r="G861" s="20">
        <v>-0.24</v>
      </c>
    </row>
    <row r="862" spans="1:7" ht="39" hidden="1" thickBot="1" x14ac:dyDescent="0.3">
      <c r="A862" s="17" t="s">
        <v>173</v>
      </c>
      <c r="B862" s="23">
        <v>36606</v>
      </c>
      <c r="C862" s="19" t="s">
        <v>69</v>
      </c>
      <c r="D862" s="5">
        <v>259221704</v>
      </c>
      <c r="E862" s="5">
        <v>462044634</v>
      </c>
      <c r="F862" s="5">
        <v>202822930</v>
      </c>
      <c r="G862" s="20">
        <v>0.78</v>
      </c>
    </row>
    <row r="863" spans="1:7" ht="39" hidden="1" thickBot="1" x14ac:dyDescent="0.3">
      <c r="A863" s="17" t="s">
        <v>173</v>
      </c>
      <c r="B863" s="23">
        <v>36606</v>
      </c>
      <c r="C863" s="19" t="s">
        <v>70</v>
      </c>
      <c r="D863" s="5">
        <v>311804325</v>
      </c>
      <c r="E863" s="5">
        <v>207050106</v>
      </c>
      <c r="F863" s="5">
        <v>-104754219</v>
      </c>
      <c r="G863" s="20">
        <v>-0.34</v>
      </c>
    </row>
    <row r="864" spans="1:7" ht="39" hidden="1" thickBot="1" x14ac:dyDescent="0.3">
      <c r="A864" s="17" t="s">
        <v>173</v>
      </c>
      <c r="B864" s="23">
        <v>36606</v>
      </c>
      <c r="C864" s="19" t="s">
        <v>71</v>
      </c>
      <c r="D864" s="5">
        <v>6822426430</v>
      </c>
      <c r="E864" s="5">
        <v>546603755</v>
      </c>
      <c r="F864" s="5">
        <v>-6275822676</v>
      </c>
      <c r="G864" s="20">
        <v>-0.92</v>
      </c>
    </row>
    <row r="865" spans="1:7" ht="39" hidden="1" thickBot="1" x14ac:dyDescent="0.3">
      <c r="A865" s="17" t="s">
        <v>173</v>
      </c>
      <c r="B865" s="23">
        <v>36606</v>
      </c>
      <c r="C865" s="19" t="s">
        <v>72</v>
      </c>
      <c r="D865" s="5">
        <v>235597779</v>
      </c>
      <c r="E865" s="5">
        <v>185979535</v>
      </c>
      <c r="F865" s="5">
        <v>-49618245</v>
      </c>
      <c r="G865" s="20">
        <v>-0.21</v>
      </c>
    </row>
    <row r="866" spans="1:7" ht="39" hidden="1" thickBot="1" x14ac:dyDescent="0.3">
      <c r="A866" s="17" t="s">
        <v>173</v>
      </c>
      <c r="B866" s="23">
        <v>36606</v>
      </c>
      <c r="C866" s="19" t="s">
        <v>73</v>
      </c>
      <c r="D866" s="5">
        <v>477577646</v>
      </c>
      <c r="E866" s="5">
        <v>775025952</v>
      </c>
      <c r="F866" s="5">
        <v>297448305</v>
      </c>
      <c r="G866" s="20">
        <v>0.62</v>
      </c>
    </row>
    <row r="867" spans="1:7" ht="39" hidden="1" thickBot="1" x14ac:dyDescent="0.3">
      <c r="A867" s="17" t="s">
        <v>173</v>
      </c>
      <c r="B867" s="23">
        <v>36606</v>
      </c>
      <c r="C867" s="19" t="s">
        <v>81</v>
      </c>
      <c r="D867" s="5">
        <v>1101197963</v>
      </c>
      <c r="E867" s="5">
        <v>1042190742</v>
      </c>
      <c r="F867" s="5">
        <v>-59007221</v>
      </c>
      <c r="G867" s="20">
        <v>-0.05</v>
      </c>
    </row>
    <row r="868" spans="1:7" ht="39" hidden="1" thickBot="1" x14ac:dyDescent="0.3">
      <c r="A868" s="17" t="s">
        <v>173</v>
      </c>
      <c r="B868" s="23">
        <v>36606</v>
      </c>
      <c r="C868" s="19" t="s">
        <v>74</v>
      </c>
      <c r="D868" s="5">
        <v>1065786782</v>
      </c>
      <c r="E868" s="5">
        <v>867351520</v>
      </c>
      <c r="F868" s="5">
        <v>-198435262</v>
      </c>
      <c r="G868" s="20">
        <v>-0.19</v>
      </c>
    </row>
    <row r="869" spans="1:7" ht="39" hidden="1" thickBot="1" x14ac:dyDescent="0.3">
      <c r="A869" s="17" t="s">
        <v>173</v>
      </c>
      <c r="B869" s="23">
        <v>36606</v>
      </c>
      <c r="C869" s="19" t="s">
        <v>77</v>
      </c>
      <c r="D869" s="21" t="s">
        <v>78</v>
      </c>
      <c r="E869" s="5">
        <v>1102639993</v>
      </c>
      <c r="F869" s="5">
        <v>1102639993</v>
      </c>
      <c r="G869" s="21" t="s">
        <v>79</v>
      </c>
    </row>
    <row r="870" spans="1:7" ht="64.5" hidden="1" thickBot="1" x14ac:dyDescent="0.3">
      <c r="A870" s="17" t="s">
        <v>174</v>
      </c>
      <c r="B870" s="23">
        <v>36790</v>
      </c>
      <c r="C870" s="19" t="s">
        <v>64</v>
      </c>
      <c r="D870" s="21" t="s">
        <v>78</v>
      </c>
      <c r="E870" s="5">
        <v>110272659</v>
      </c>
      <c r="F870" s="5">
        <v>110272659</v>
      </c>
      <c r="G870" s="21" t="s">
        <v>79</v>
      </c>
    </row>
    <row r="871" spans="1:7" ht="64.5" hidden="1" thickBot="1" x14ac:dyDescent="0.3">
      <c r="A871" s="17" t="s">
        <v>174</v>
      </c>
      <c r="B871" s="23">
        <v>36790</v>
      </c>
      <c r="C871" s="19" t="s">
        <v>65</v>
      </c>
      <c r="D871" s="5">
        <v>2601340</v>
      </c>
      <c r="E871" s="5">
        <v>3034920</v>
      </c>
      <c r="F871" s="5">
        <v>433580</v>
      </c>
      <c r="G871" s="20">
        <v>0.17</v>
      </c>
    </row>
    <row r="872" spans="1:7" ht="64.5" hidden="1" thickBot="1" x14ac:dyDescent="0.3">
      <c r="A872" s="17" t="s">
        <v>174</v>
      </c>
      <c r="B872" s="23">
        <v>36790</v>
      </c>
      <c r="C872" s="19" t="s">
        <v>66</v>
      </c>
      <c r="D872" s="5">
        <v>54696640</v>
      </c>
      <c r="E872" s="5">
        <v>58592598</v>
      </c>
      <c r="F872" s="5">
        <v>3895958</v>
      </c>
      <c r="G872" s="20">
        <v>7.0000000000000007E-2</v>
      </c>
    </row>
    <row r="873" spans="1:7" ht="64.5" hidden="1" thickBot="1" x14ac:dyDescent="0.3">
      <c r="A873" s="17" t="s">
        <v>174</v>
      </c>
      <c r="B873" s="23">
        <v>36790</v>
      </c>
      <c r="C873" s="19" t="s">
        <v>67</v>
      </c>
      <c r="D873" s="5">
        <v>1939896059</v>
      </c>
      <c r="E873" s="5">
        <v>4436741808</v>
      </c>
      <c r="F873" s="5">
        <v>2496845749</v>
      </c>
      <c r="G873" s="20">
        <v>1.29</v>
      </c>
    </row>
    <row r="874" spans="1:7" ht="64.5" hidden="1" thickBot="1" x14ac:dyDescent="0.3">
      <c r="A874" s="17" t="s">
        <v>174</v>
      </c>
      <c r="B874" s="23">
        <v>36790</v>
      </c>
      <c r="C874" s="19" t="s">
        <v>69</v>
      </c>
      <c r="D874" s="5">
        <v>4744769</v>
      </c>
      <c r="E874" s="5">
        <v>9154909</v>
      </c>
      <c r="F874" s="5">
        <v>4410140</v>
      </c>
      <c r="G874" s="20">
        <v>0.93</v>
      </c>
    </row>
    <row r="875" spans="1:7" ht="64.5" hidden="1" thickBot="1" x14ac:dyDescent="0.3">
      <c r="A875" s="17" t="s">
        <v>174</v>
      </c>
      <c r="B875" s="23">
        <v>36790</v>
      </c>
      <c r="C875" s="19" t="s">
        <v>70</v>
      </c>
      <c r="D875" s="5">
        <v>176758078</v>
      </c>
      <c r="E875" s="5">
        <v>131880837</v>
      </c>
      <c r="F875" s="5">
        <v>-44877241</v>
      </c>
      <c r="G875" s="20">
        <v>-0.25</v>
      </c>
    </row>
    <row r="876" spans="1:7" ht="64.5" hidden="1" thickBot="1" x14ac:dyDescent="0.3">
      <c r="A876" s="17" t="s">
        <v>174</v>
      </c>
      <c r="B876" s="23">
        <v>36790</v>
      </c>
      <c r="C876" s="19" t="s">
        <v>71</v>
      </c>
      <c r="D876" s="5">
        <v>300000</v>
      </c>
      <c r="E876" s="21" t="s">
        <v>78</v>
      </c>
      <c r="F876" s="5">
        <v>-300000</v>
      </c>
      <c r="G876" s="20">
        <v>-1</v>
      </c>
    </row>
    <row r="877" spans="1:7" ht="64.5" hidden="1" thickBot="1" x14ac:dyDescent="0.3">
      <c r="A877" s="17" t="s">
        <v>174</v>
      </c>
      <c r="B877" s="23">
        <v>36790</v>
      </c>
      <c r="C877" s="19" t="s">
        <v>72</v>
      </c>
      <c r="D877" s="5">
        <v>25362000</v>
      </c>
      <c r="E877" s="5">
        <v>39156627</v>
      </c>
      <c r="F877" s="5">
        <v>13794627</v>
      </c>
      <c r="G877" s="20">
        <v>0.54</v>
      </c>
    </row>
    <row r="878" spans="1:7" ht="64.5" hidden="1" thickBot="1" x14ac:dyDescent="0.3">
      <c r="A878" s="17" t="s">
        <v>174</v>
      </c>
      <c r="B878" s="23">
        <v>36790</v>
      </c>
      <c r="C878" s="19" t="s">
        <v>73</v>
      </c>
      <c r="D878" s="5">
        <v>3083215</v>
      </c>
      <c r="E878" s="5">
        <v>97640033</v>
      </c>
      <c r="F878" s="5">
        <v>94556818</v>
      </c>
      <c r="G878" s="20">
        <v>30.67</v>
      </c>
    </row>
    <row r="879" spans="1:7" ht="64.5" hidden="1" thickBot="1" x14ac:dyDescent="0.3">
      <c r="A879" s="17" t="s">
        <v>174</v>
      </c>
      <c r="B879" s="23">
        <v>36790</v>
      </c>
      <c r="C879" s="19" t="s">
        <v>81</v>
      </c>
      <c r="D879" s="5">
        <v>18453350</v>
      </c>
      <c r="E879" s="5">
        <v>21291175</v>
      </c>
      <c r="F879" s="5">
        <v>2837825</v>
      </c>
      <c r="G879" s="20">
        <v>0.15</v>
      </c>
    </row>
    <row r="880" spans="1:7" ht="64.5" hidden="1" thickBot="1" x14ac:dyDescent="0.3">
      <c r="A880" s="17" t="s">
        <v>174</v>
      </c>
      <c r="B880" s="23">
        <v>36790</v>
      </c>
      <c r="C880" s="19" t="s">
        <v>74</v>
      </c>
      <c r="D880" s="5">
        <v>32163041</v>
      </c>
      <c r="E880" s="5">
        <v>154413610</v>
      </c>
      <c r="F880" s="5">
        <v>122250569</v>
      </c>
      <c r="G880" s="20">
        <v>3.8</v>
      </c>
    </row>
    <row r="881" spans="1:7" ht="128.25" hidden="1" thickBot="1" x14ac:dyDescent="0.3">
      <c r="A881" s="17" t="s">
        <v>175</v>
      </c>
      <c r="B881" s="23">
        <v>36820</v>
      </c>
      <c r="C881" s="19" t="s">
        <v>64</v>
      </c>
      <c r="D881" s="21" t="s">
        <v>78</v>
      </c>
      <c r="E881" s="5">
        <v>4959979</v>
      </c>
      <c r="F881" s="5">
        <v>4959979</v>
      </c>
      <c r="G881" s="21" t="s">
        <v>79</v>
      </c>
    </row>
    <row r="882" spans="1:7" ht="128.25" hidden="1" thickBot="1" x14ac:dyDescent="0.3">
      <c r="A882" s="17" t="s">
        <v>175</v>
      </c>
      <c r="B882" s="23">
        <v>36820</v>
      </c>
      <c r="C882" s="19" t="s">
        <v>65</v>
      </c>
      <c r="D882" s="5">
        <v>5208390</v>
      </c>
      <c r="E882" s="5">
        <v>14381393</v>
      </c>
      <c r="F882" s="5">
        <v>9173003</v>
      </c>
      <c r="G882" s="20">
        <v>1.76</v>
      </c>
    </row>
    <row r="883" spans="1:7" ht="128.25" hidden="1" thickBot="1" x14ac:dyDescent="0.3">
      <c r="A883" s="17" t="s">
        <v>175</v>
      </c>
      <c r="B883" s="23">
        <v>36820</v>
      </c>
      <c r="C883" s="19" t="s">
        <v>66</v>
      </c>
      <c r="D883" s="5">
        <v>148926767</v>
      </c>
      <c r="E883" s="5">
        <v>164204597</v>
      </c>
      <c r="F883" s="5">
        <v>15277830</v>
      </c>
      <c r="G883" s="20">
        <v>0.1</v>
      </c>
    </row>
    <row r="884" spans="1:7" ht="128.25" hidden="1" thickBot="1" x14ac:dyDescent="0.3">
      <c r="A884" s="17" t="s">
        <v>175</v>
      </c>
      <c r="B884" s="23">
        <v>36820</v>
      </c>
      <c r="C884" s="19" t="s">
        <v>67</v>
      </c>
      <c r="D884" s="5">
        <v>3241715916</v>
      </c>
      <c r="E884" s="5">
        <v>3491259111</v>
      </c>
      <c r="F884" s="5">
        <v>249543195</v>
      </c>
      <c r="G884" s="20">
        <v>0.08</v>
      </c>
    </row>
    <row r="885" spans="1:7" ht="128.25" hidden="1" thickBot="1" x14ac:dyDescent="0.3">
      <c r="A885" s="17" t="s">
        <v>175</v>
      </c>
      <c r="B885" s="23">
        <v>36820</v>
      </c>
      <c r="C885" s="19" t="s">
        <v>69</v>
      </c>
      <c r="D885" s="5">
        <v>1827250</v>
      </c>
      <c r="E885" s="21" t="s">
        <v>78</v>
      </c>
      <c r="F885" s="5">
        <v>-1827250</v>
      </c>
      <c r="G885" s="20">
        <v>-1</v>
      </c>
    </row>
    <row r="886" spans="1:7" ht="128.25" hidden="1" thickBot="1" x14ac:dyDescent="0.3">
      <c r="A886" s="17" t="s">
        <v>175</v>
      </c>
      <c r="B886" s="23">
        <v>36820</v>
      </c>
      <c r="C886" s="19" t="s">
        <v>70</v>
      </c>
      <c r="D886" s="5">
        <v>30832424</v>
      </c>
      <c r="E886" s="5">
        <v>136789277</v>
      </c>
      <c r="F886" s="5">
        <v>105956853</v>
      </c>
      <c r="G886" s="20">
        <v>3.44</v>
      </c>
    </row>
    <row r="887" spans="1:7" ht="128.25" hidden="1" thickBot="1" x14ac:dyDescent="0.3">
      <c r="A887" s="17" t="s">
        <v>175</v>
      </c>
      <c r="B887" s="23">
        <v>36820</v>
      </c>
      <c r="C887" s="19" t="s">
        <v>71</v>
      </c>
      <c r="D887" s="5">
        <v>3069500</v>
      </c>
      <c r="E887" s="5">
        <v>720704355</v>
      </c>
      <c r="F887" s="5">
        <v>717634855</v>
      </c>
      <c r="G887" s="20">
        <v>233.8</v>
      </c>
    </row>
    <row r="888" spans="1:7" ht="128.25" hidden="1" thickBot="1" x14ac:dyDescent="0.3">
      <c r="A888" s="17" t="s">
        <v>175</v>
      </c>
      <c r="B888" s="23">
        <v>36820</v>
      </c>
      <c r="C888" s="19" t="s">
        <v>72</v>
      </c>
      <c r="D888" s="5">
        <v>73246477</v>
      </c>
      <c r="E888" s="5">
        <v>20076655</v>
      </c>
      <c r="F888" s="5">
        <v>-53169822</v>
      </c>
      <c r="G888" s="20">
        <v>-0.73</v>
      </c>
    </row>
    <row r="889" spans="1:7" ht="128.25" hidden="1" thickBot="1" x14ac:dyDescent="0.3">
      <c r="A889" s="17" t="s">
        <v>175</v>
      </c>
      <c r="B889" s="23">
        <v>36820</v>
      </c>
      <c r="C889" s="19" t="s">
        <v>73</v>
      </c>
      <c r="D889" s="5">
        <v>315722457</v>
      </c>
      <c r="E889" s="5">
        <v>271356353</v>
      </c>
      <c r="F889" s="5">
        <v>-44366104</v>
      </c>
      <c r="G889" s="20">
        <v>-0.14000000000000001</v>
      </c>
    </row>
    <row r="890" spans="1:7" ht="128.25" hidden="1" thickBot="1" x14ac:dyDescent="0.3">
      <c r="A890" s="17" t="s">
        <v>175</v>
      </c>
      <c r="B890" s="23">
        <v>36820</v>
      </c>
      <c r="C890" s="19" t="s">
        <v>81</v>
      </c>
      <c r="D890" s="5">
        <v>586920012</v>
      </c>
      <c r="E890" s="5">
        <v>528210262</v>
      </c>
      <c r="F890" s="5">
        <v>-58709750</v>
      </c>
      <c r="G890" s="20">
        <v>-0.1</v>
      </c>
    </row>
    <row r="891" spans="1:7" ht="128.25" hidden="1" thickBot="1" x14ac:dyDescent="0.3">
      <c r="A891" s="17" t="s">
        <v>175</v>
      </c>
      <c r="B891" s="23">
        <v>36820</v>
      </c>
      <c r="C891" s="19" t="s">
        <v>74</v>
      </c>
      <c r="D891" s="5">
        <v>419509342</v>
      </c>
      <c r="E891" s="5">
        <v>332669565</v>
      </c>
      <c r="F891" s="5">
        <v>-86839777</v>
      </c>
      <c r="G891" s="20">
        <v>-0.21</v>
      </c>
    </row>
    <row r="892" spans="1:7" ht="51.75" hidden="1" thickBot="1" x14ac:dyDescent="0.3">
      <c r="A892" s="17" t="s">
        <v>176</v>
      </c>
      <c r="B892" s="23">
        <v>36851</v>
      </c>
      <c r="C892" s="19" t="s">
        <v>63</v>
      </c>
      <c r="D892" s="5">
        <v>184905000</v>
      </c>
      <c r="E892" s="5">
        <v>12928571</v>
      </c>
      <c r="F892" s="5">
        <v>-171976429</v>
      </c>
      <c r="G892" s="20">
        <v>-0.93</v>
      </c>
    </row>
    <row r="893" spans="1:7" ht="51.75" hidden="1" thickBot="1" x14ac:dyDescent="0.3">
      <c r="A893" s="17" t="s">
        <v>176</v>
      </c>
      <c r="B893" s="23">
        <v>36851</v>
      </c>
      <c r="C893" s="19" t="s">
        <v>64</v>
      </c>
      <c r="D893" s="5">
        <v>38705529</v>
      </c>
      <c r="E893" s="5">
        <v>587594602</v>
      </c>
      <c r="F893" s="5">
        <v>548889073</v>
      </c>
      <c r="G893" s="20">
        <v>14.18</v>
      </c>
    </row>
    <row r="894" spans="1:7" ht="51.75" hidden="1" thickBot="1" x14ac:dyDescent="0.3">
      <c r="A894" s="17" t="s">
        <v>176</v>
      </c>
      <c r="B894" s="23">
        <v>36851</v>
      </c>
      <c r="C894" s="19" t="s">
        <v>65</v>
      </c>
      <c r="D894" s="5">
        <v>6243496</v>
      </c>
      <c r="E894" s="5">
        <v>8398927</v>
      </c>
      <c r="F894" s="5">
        <v>2155431</v>
      </c>
      <c r="G894" s="20">
        <v>0.35</v>
      </c>
    </row>
    <row r="895" spans="1:7" ht="51.75" hidden="1" thickBot="1" x14ac:dyDescent="0.3">
      <c r="A895" s="17" t="s">
        <v>176</v>
      </c>
      <c r="B895" s="23">
        <v>36851</v>
      </c>
      <c r="C895" s="19" t="s">
        <v>66</v>
      </c>
      <c r="D895" s="5">
        <v>236218000</v>
      </c>
      <c r="E895" s="5">
        <v>315565230</v>
      </c>
      <c r="F895" s="5">
        <v>79347230</v>
      </c>
      <c r="G895" s="20">
        <v>0.34</v>
      </c>
    </row>
    <row r="896" spans="1:7" ht="51.75" hidden="1" thickBot="1" x14ac:dyDescent="0.3">
      <c r="A896" s="17" t="s">
        <v>176</v>
      </c>
      <c r="B896" s="23">
        <v>36851</v>
      </c>
      <c r="C896" s="19" t="s">
        <v>67</v>
      </c>
      <c r="D896" s="5">
        <v>6823130112</v>
      </c>
      <c r="E896" s="5">
        <v>8922881526</v>
      </c>
      <c r="F896" s="5">
        <v>2099751414</v>
      </c>
      <c r="G896" s="20">
        <v>0.31</v>
      </c>
    </row>
    <row r="897" spans="1:7" ht="51.75" hidden="1" thickBot="1" x14ac:dyDescent="0.3">
      <c r="A897" s="17" t="s">
        <v>176</v>
      </c>
      <c r="B897" s="23">
        <v>36851</v>
      </c>
      <c r="C897" s="19" t="s">
        <v>69</v>
      </c>
      <c r="D897" s="5">
        <v>563475551</v>
      </c>
      <c r="E897" s="5">
        <v>374390376</v>
      </c>
      <c r="F897" s="5">
        <v>-189085176</v>
      </c>
      <c r="G897" s="20">
        <v>-0.34</v>
      </c>
    </row>
    <row r="898" spans="1:7" ht="51.75" hidden="1" thickBot="1" x14ac:dyDescent="0.3">
      <c r="A898" s="17" t="s">
        <v>176</v>
      </c>
      <c r="B898" s="23">
        <v>36851</v>
      </c>
      <c r="C898" s="19" t="s">
        <v>70</v>
      </c>
      <c r="D898" s="5">
        <v>455841314</v>
      </c>
      <c r="E898" s="5">
        <v>381599776</v>
      </c>
      <c r="F898" s="5">
        <v>-74241538</v>
      </c>
      <c r="G898" s="20">
        <v>-0.16</v>
      </c>
    </row>
    <row r="899" spans="1:7" ht="51.75" hidden="1" thickBot="1" x14ac:dyDescent="0.3">
      <c r="A899" s="17" t="s">
        <v>176</v>
      </c>
      <c r="B899" s="23">
        <v>36851</v>
      </c>
      <c r="C899" s="19" t="s">
        <v>71</v>
      </c>
      <c r="D899" s="5">
        <v>729593855</v>
      </c>
      <c r="E899" s="5">
        <v>14944290</v>
      </c>
      <c r="F899" s="5">
        <v>-714649565</v>
      </c>
      <c r="G899" s="20">
        <v>-0.98</v>
      </c>
    </row>
    <row r="900" spans="1:7" ht="51.75" hidden="1" thickBot="1" x14ac:dyDescent="0.3">
      <c r="A900" s="17" t="s">
        <v>176</v>
      </c>
      <c r="B900" s="23">
        <v>36851</v>
      </c>
      <c r="C900" s="19" t="s">
        <v>72</v>
      </c>
      <c r="D900" s="5">
        <v>120635215</v>
      </c>
      <c r="E900" s="5">
        <v>78244225</v>
      </c>
      <c r="F900" s="5">
        <v>-42390990</v>
      </c>
      <c r="G900" s="20">
        <v>-0.35</v>
      </c>
    </row>
    <row r="901" spans="1:7" ht="51.75" hidden="1" thickBot="1" x14ac:dyDescent="0.3">
      <c r="A901" s="17" t="s">
        <v>176</v>
      </c>
      <c r="B901" s="23">
        <v>36851</v>
      </c>
      <c r="C901" s="19" t="s">
        <v>73</v>
      </c>
      <c r="D901" s="5">
        <v>232773087</v>
      </c>
      <c r="E901" s="5">
        <v>399635965</v>
      </c>
      <c r="F901" s="5">
        <v>166862878</v>
      </c>
      <c r="G901" s="20">
        <v>0.72</v>
      </c>
    </row>
    <row r="902" spans="1:7" ht="51.75" hidden="1" thickBot="1" x14ac:dyDescent="0.3">
      <c r="A902" s="17" t="s">
        <v>176</v>
      </c>
      <c r="B902" s="23">
        <v>36851</v>
      </c>
      <c r="C902" s="19" t="s">
        <v>81</v>
      </c>
      <c r="D902" s="5">
        <v>63313214</v>
      </c>
      <c r="E902" s="5">
        <v>131267020</v>
      </c>
      <c r="F902" s="5">
        <v>67953806</v>
      </c>
      <c r="G902" s="20">
        <v>1.07</v>
      </c>
    </row>
    <row r="903" spans="1:7" ht="51.75" hidden="1" thickBot="1" x14ac:dyDescent="0.3">
      <c r="A903" s="17" t="s">
        <v>176</v>
      </c>
      <c r="B903" s="23">
        <v>36851</v>
      </c>
      <c r="C903" s="19" t="s">
        <v>74</v>
      </c>
      <c r="D903" s="5">
        <v>125278407</v>
      </c>
      <c r="E903" s="5">
        <v>803298547</v>
      </c>
      <c r="F903" s="5">
        <v>678020140</v>
      </c>
      <c r="G903" s="20">
        <v>5.41</v>
      </c>
    </row>
    <row r="904" spans="1:7" ht="51.75" hidden="1" thickBot="1" x14ac:dyDescent="0.3">
      <c r="A904" s="17" t="s">
        <v>176</v>
      </c>
      <c r="B904" s="23">
        <v>36851</v>
      </c>
      <c r="C904" s="19" t="s">
        <v>76</v>
      </c>
      <c r="D904" s="5">
        <v>2586300</v>
      </c>
      <c r="E904" s="5">
        <v>2926400</v>
      </c>
      <c r="F904" s="5">
        <v>340100</v>
      </c>
      <c r="G904" s="20">
        <v>0.13</v>
      </c>
    </row>
    <row r="905" spans="1:7" ht="39" hidden="1" thickBot="1" x14ac:dyDescent="0.3">
      <c r="A905" s="17" t="s">
        <v>177</v>
      </c>
      <c r="B905" s="23">
        <v>36881</v>
      </c>
      <c r="C905" s="19" t="s">
        <v>63</v>
      </c>
      <c r="D905" s="21" t="s">
        <v>78</v>
      </c>
      <c r="E905" s="5">
        <v>101622617</v>
      </c>
      <c r="F905" s="5">
        <v>101622617</v>
      </c>
      <c r="G905" s="21" t="s">
        <v>79</v>
      </c>
    </row>
    <row r="906" spans="1:7" ht="39" hidden="1" thickBot="1" x14ac:dyDescent="0.3">
      <c r="A906" s="17" t="s">
        <v>177</v>
      </c>
      <c r="B906" s="23">
        <v>36881</v>
      </c>
      <c r="C906" s="19" t="s">
        <v>64</v>
      </c>
      <c r="D906" s="5">
        <v>2700483757</v>
      </c>
      <c r="E906" s="5">
        <v>958244402</v>
      </c>
      <c r="F906" s="5">
        <v>-1742239356</v>
      </c>
      <c r="G906" s="20">
        <v>-0.65</v>
      </c>
    </row>
    <row r="907" spans="1:7" ht="39" hidden="1" thickBot="1" x14ac:dyDescent="0.3">
      <c r="A907" s="17" t="s">
        <v>177</v>
      </c>
      <c r="B907" s="23">
        <v>36881</v>
      </c>
      <c r="C907" s="19" t="s">
        <v>65</v>
      </c>
      <c r="D907" s="5">
        <v>6635650</v>
      </c>
      <c r="E907" s="5">
        <v>7197825</v>
      </c>
      <c r="F907" s="5">
        <v>562175</v>
      </c>
      <c r="G907" s="20">
        <v>0.08</v>
      </c>
    </row>
    <row r="908" spans="1:7" ht="39" hidden="1" thickBot="1" x14ac:dyDescent="0.3">
      <c r="A908" s="17" t="s">
        <v>177</v>
      </c>
      <c r="B908" s="23">
        <v>36881</v>
      </c>
      <c r="C908" s="19" t="s">
        <v>66</v>
      </c>
      <c r="D908" s="5">
        <v>244047773</v>
      </c>
      <c r="E908" s="5">
        <v>273645329</v>
      </c>
      <c r="F908" s="5">
        <v>29597556</v>
      </c>
      <c r="G908" s="20">
        <v>0.12</v>
      </c>
    </row>
    <row r="909" spans="1:7" ht="39" hidden="1" thickBot="1" x14ac:dyDescent="0.3">
      <c r="A909" s="17" t="s">
        <v>177</v>
      </c>
      <c r="B909" s="23">
        <v>36881</v>
      </c>
      <c r="C909" s="19" t="s">
        <v>67</v>
      </c>
      <c r="D909" s="5">
        <v>10434826446</v>
      </c>
      <c r="E909" s="5">
        <v>18883278232</v>
      </c>
      <c r="F909" s="5">
        <v>8448451786</v>
      </c>
      <c r="G909" s="20">
        <v>0.81</v>
      </c>
    </row>
    <row r="910" spans="1:7" ht="39" hidden="1" thickBot="1" x14ac:dyDescent="0.3">
      <c r="A910" s="17" t="s">
        <v>177</v>
      </c>
      <c r="B910" s="23">
        <v>36881</v>
      </c>
      <c r="C910" s="19" t="s">
        <v>69</v>
      </c>
      <c r="D910" s="5">
        <v>124718092</v>
      </c>
      <c r="E910" s="5">
        <v>383570987</v>
      </c>
      <c r="F910" s="5">
        <v>258852895</v>
      </c>
      <c r="G910" s="20">
        <v>2.08</v>
      </c>
    </row>
    <row r="911" spans="1:7" ht="39" hidden="1" thickBot="1" x14ac:dyDescent="0.3">
      <c r="A911" s="17" t="s">
        <v>177</v>
      </c>
      <c r="B911" s="23">
        <v>36881</v>
      </c>
      <c r="C911" s="19" t="s">
        <v>70</v>
      </c>
      <c r="D911" s="5">
        <v>328869999</v>
      </c>
      <c r="E911" s="5">
        <v>106388292</v>
      </c>
      <c r="F911" s="5">
        <v>-222481707</v>
      </c>
      <c r="G911" s="20">
        <v>-0.68</v>
      </c>
    </row>
    <row r="912" spans="1:7" ht="39" hidden="1" thickBot="1" x14ac:dyDescent="0.3">
      <c r="A912" s="17" t="s">
        <v>177</v>
      </c>
      <c r="B912" s="23">
        <v>36881</v>
      </c>
      <c r="C912" s="19" t="s">
        <v>71</v>
      </c>
      <c r="D912" s="5">
        <v>78606545</v>
      </c>
      <c r="E912" s="5">
        <v>125496931</v>
      </c>
      <c r="F912" s="5">
        <v>46890386</v>
      </c>
      <c r="G912" s="20">
        <v>0.6</v>
      </c>
    </row>
    <row r="913" spans="1:7" ht="39" hidden="1" thickBot="1" x14ac:dyDescent="0.3">
      <c r="A913" s="17" t="s">
        <v>177</v>
      </c>
      <c r="B913" s="23">
        <v>36881</v>
      </c>
      <c r="C913" s="19" t="s">
        <v>72</v>
      </c>
      <c r="D913" s="5">
        <v>48031060</v>
      </c>
      <c r="E913" s="5">
        <v>191956429</v>
      </c>
      <c r="F913" s="5">
        <v>143925369</v>
      </c>
      <c r="G913" s="20">
        <v>3</v>
      </c>
    </row>
    <row r="914" spans="1:7" ht="39" hidden="1" thickBot="1" x14ac:dyDescent="0.3">
      <c r="A914" s="17" t="s">
        <v>177</v>
      </c>
      <c r="B914" s="23">
        <v>36881</v>
      </c>
      <c r="C914" s="19" t="s">
        <v>73</v>
      </c>
      <c r="D914" s="5">
        <v>390018980</v>
      </c>
      <c r="E914" s="5">
        <v>1198814562</v>
      </c>
      <c r="F914" s="5">
        <v>808795582</v>
      </c>
      <c r="G914" s="20">
        <v>2.0699999999999998</v>
      </c>
    </row>
    <row r="915" spans="1:7" ht="39" hidden="1" thickBot="1" x14ac:dyDescent="0.3">
      <c r="A915" s="17" t="s">
        <v>177</v>
      </c>
      <c r="B915" s="23">
        <v>36881</v>
      </c>
      <c r="C915" s="19" t="s">
        <v>81</v>
      </c>
      <c r="D915" s="5">
        <v>1296063654</v>
      </c>
      <c r="E915" s="5">
        <v>952597825</v>
      </c>
      <c r="F915" s="5">
        <v>-343465829</v>
      </c>
      <c r="G915" s="20">
        <v>-0.27</v>
      </c>
    </row>
    <row r="916" spans="1:7" ht="39" hidden="1" thickBot="1" x14ac:dyDescent="0.3">
      <c r="A916" s="17" t="s">
        <v>177</v>
      </c>
      <c r="B916" s="23">
        <v>36881</v>
      </c>
      <c r="C916" s="19" t="s">
        <v>74</v>
      </c>
      <c r="D916" s="5">
        <v>294835537</v>
      </c>
      <c r="E916" s="5">
        <v>777795054</v>
      </c>
      <c r="F916" s="5">
        <v>482959517</v>
      </c>
      <c r="G916" s="20">
        <v>1.64</v>
      </c>
    </row>
    <row r="917" spans="1:7" ht="39" hidden="1" thickBot="1" x14ac:dyDescent="0.3">
      <c r="A917" s="17" t="s">
        <v>177</v>
      </c>
      <c r="B917" s="23">
        <v>36881</v>
      </c>
      <c r="C917" s="19" t="s">
        <v>76</v>
      </c>
      <c r="D917" s="21" t="s">
        <v>78</v>
      </c>
      <c r="E917" s="5">
        <v>14934856</v>
      </c>
      <c r="F917" s="5">
        <v>14934856</v>
      </c>
      <c r="G917" s="21" t="s">
        <v>79</v>
      </c>
    </row>
    <row r="918" spans="1:7" ht="64.5" hidden="1" thickBot="1" x14ac:dyDescent="0.3">
      <c r="A918" s="17" t="s">
        <v>178</v>
      </c>
      <c r="B918" s="23">
        <v>36913</v>
      </c>
      <c r="C918" s="19" t="s">
        <v>65</v>
      </c>
      <c r="D918" s="5">
        <v>27651370</v>
      </c>
      <c r="E918" s="5">
        <v>28499430</v>
      </c>
      <c r="F918" s="5">
        <v>848060</v>
      </c>
      <c r="G918" s="20">
        <v>0.03</v>
      </c>
    </row>
    <row r="919" spans="1:7" ht="64.5" hidden="1" thickBot="1" x14ac:dyDescent="0.3">
      <c r="A919" s="17" t="s">
        <v>178</v>
      </c>
      <c r="B919" s="23">
        <v>36913</v>
      </c>
      <c r="C919" s="19" t="s">
        <v>66</v>
      </c>
      <c r="D919" s="5">
        <v>225503098</v>
      </c>
      <c r="E919" s="5">
        <v>227370652</v>
      </c>
      <c r="F919" s="5">
        <v>1867554</v>
      </c>
      <c r="G919" s="20">
        <v>0.01</v>
      </c>
    </row>
    <row r="920" spans="1:7" ht="64.5" hidden="1" thickBot="1" x14ac:dyDescent="0.3">
      <c r="A920" s="17" t="s">
        <v>178</v>
      </c>
      <c r="B920" s="23">
        <v>36913</v>
      </c>
      <c r="C920" s="19" t="s">
        <v>67</v>
      </c>
      <c r="D920" s="5">
        <v>28035599098</v>
      </c>
      <c r="E920" s="5">
        <v>30647826004</v>
      </c>
      <c r="F920" s="5">
        <v>2612226906</v>
      </c>
      <c r="G920" s="20">
        <v>0.09</v>
      </c>
    </row>
    <row r="921" spans="1:7" ht="64.5" hidden="1" thickBot="1" x14ac:dyDescent="0.3">
      <c r="A921" s="17" t="s">
        <v>178</v>
      </c>
      <c r="B921" s="23">
        <v>36913</v>
      </c>
      <c r="C921" s="19" t="s">
        <v>69</v>
      </c>
      <c r="D921" s="5">
        <v>673109339</v>
      </c>
      <c r="E921" s="5">
        <v>1213430171</v>
      </c>
      <c r="F921" s="5">
        <v>540320832</v>
      </c>
      <c r="G921" s="20">
        <v>0.8</v>
      </c>
    </row>
    <row r="922" spans="1:7" ht="64.5" hidden="1" thickBot="1" x14ac:dyDescent="0.3">
      <c r="A922" s="17" t="s">
        <v>178</v>
      </c>
      <c r="B922" s="23">
        <v>36913</v>
      </c>
      <c r="C922" s="19" t="s">
        <v>70</v>
      </c>
      <c r="D922" s="5">
        <v>338708483</v>
      </c>
      <c r="E922" s="5">
        <v>448330180</v>
      </c>
      <c r="F922" s="5">
        <v>109621697</v>
      </c>
      <c r="G922" s="20">
        <v>0.32</v>
      </c>
    </row>
    <row r="923" spans="1:7" ht="64.5" hidden="1" thickBot="1" x14ac:dyDescent="0.3">
      <c r="A923" s="17" t="s">
        <v>178</v>
      </c>
      <c r="B923" s="23">
        <v>36913</v>
      </c>
      <c r="C923" s="19" t="s">
        <v>71</v>
      </c>
      <c r="D923" s="5">
        <v>134330272254</v>
      </c>
      <c r="E923" s="5">
        <v>506368697306</v>
      </c>
      <c r="F923" s="5">
        <v>372038425052</v>
      </c>
      <c r="G923" s="20">
        <v>2.77</v>
      </c>
    </row>
    <row r="924" spans="1:7" ht="64.5" hidden="1" thickBot="1" x14ac:dyDescent="0.3">
      <c r="A924" s="17" t="s">
        <v>178</v>
      </c>
      <c r="B924" s="23">
        <v>36913</v>
      </c>
      <c r="C924" s="19" t="s">
        <v>72</v>
      </c>
      <c r="D924" s="5">
        <v>4885013670</v>
      </c>
      <c r="E924" s="5">
        <v>10631011003</v>
      </c>
      <c r="F924" s="5">
        <v>5745997333</v>
      </c>
      <c r="G924" s="20">
        <v>1.18</v>
      </c>
    </row>
    <row r="925" spans="1:7" ht="64.5" hidden="1" thickBot="1" x14ac:dyDescent="0.3">
      <c r="A925" s="17" t="s">
        <v>178</v>
      </c>
      <c r="B925" s="23">
        <v>36913</v>
      </c>
      <c r="C925" s="19" t="s">
        <v>73</v>
      </c>
      <c r="D925" s="5">
        <v>884713897</v>
      </c>
      <c r="E925" s="5">
        <v>5536298446</v>
      </c>
      <c r="F925" s="5">
        <v>4651584549</v>
      </c>
      <c r="G925" s="20">
        <v>5.26</v>
      </c>
    </row>
    <row r="926" spans="1:7" ht="64.5" hidden="1" thickBot="1" x14ac:dyDescent="0.3">
      <c r="A926" s="17" t="s">
        <v>178</v>
      </c>
      <c r="B926" s="23">
        <v>36913</v>
      </c>
      <c r="C926" s="19" t="s">
        <v>81</v>
      </c>
      <c r="D926" s="5">
        <v>633542470</v>
      </c>
      <c r="E926" s="5">
        <v>689072715</v>
      </c>
      <c r="F926" s="5">
        <v>55530245</v>
      </c>
      <c r="G926" s="20">
        <v>0.09</v>
      </c>
    </row>
    <row r="927" spans="1:7" ht="64.5" hidden="1" thickBot="1" x14ac:dyDescent="0.3">
      <c r="A927" s="17" t="s">
        <v>178</v>
      </c>
      <c r="B927" s="23">
        <v>36913</v>
      </c>
      <c r="C927" s="19" t="s">
        <v>74</v>
      </c>
      <c r="D927" s="5">
        <v>813890779</v>
      </c>
      <c r="E927" s="5">
        <v>4323873722</v>
      </c>
      <c r="F927" s="5">
        <v>3509982943</v>
      </c>
      <c r="G927" s="20">
        <v>4.3099999999999996</v>
      </c>
    </row>
    <row r="928" spans="1:7" ht="64.5" hidden="1" thickBot="1" x14ac:dyDescent="0.3">
      <c r="A928" s="17" t="s">
        <v>179</v>
      </c>
      <c r="B928" s="17" t="s">
        <v>180</v>
      </c>
      <c r="C928" s="19" t="s">
        <v>63</v>
      </c>
      <c r="D928" s="21" t="s">
        <v>78</v>
      </c>
      <c r="E928" s="5">
        <v>4310000</v>
      </c>
      <c r="F928" s="5">
        <v>4310000</v>
      </c>
      <c r="G928" s="21" t="s">
        <v>79</v>
      </c>
    </row>
    <row r="929" spans="1:7" ht="64.5" hidden="1" thickBot="1" x14ac:dyDescent="0.3">
      <c r="A929" s="17" t="s">
        <v>179</v>
      </c>
      <c r="B929" s="17" t="s">
        <v>180</v>
      </c>
      <c r="C929" s="19" t="s">
        <v>64</v>
      </c>
      <c r="D929" s="5">
        <v>11823256</v>
      </c>
      <c r="E929" s="5">
        <v>8554910</v>
      </c>
      <c r="F929" s="5">
        <v>-3268346</v>
      </c>
      <c r="G929" s="20">
        <v>-0.28000000000000003</v>
      </c>
    </row>
    <row r="930" spans="1:7" ht="64.5" hidden="1" thickBot="1" x14ac:dyDescent="0.3">
      <c r="A930" s="17" t="s">
        <v>179</v>
      </c>
      <c r="B930" s="17" t="s">
        <v>180</v>
      </c>
      <c r="C930" s="19" t="s">
        <v>65</v>
      </c>
      <c r="D930" s="5">
        <v>53059950</v>
      </c>
      <c r="E930" s="5">
        <v>11648086</v>
      </c>
      <c r="F930" s="5">
        <v>-41411864</v>
      </c>
      <c r="G930" s="20">
        <v>-0.78</v>
      </c>
    </row>
    <row r="931" spans="1:7" ht="64.5" hidden="1" thickBot="1" x14ac:dyDescent="0.3">
      <c r="A931" s="17" t="s">
        <v>179</v>
      </c>
      <c r="B931" s="17" t="s">
        <v>180</v>
      </c>
      <c r="C931" s="19" t="s">
        <v>66</v>
      </c>
      <c r="D931" s="5">
        <v>254730180</v>
      </c>
      <c r="E931" s="5">
        <v>296894981</v>
      </c>
      <c r="F931" s="5">
        <v>42164801</v>
      </c>
      <c r="G931" s="20">
        <v>0.17</v>
      </c>
    </row>
    <row r="932" spans="1:7" ht="64.5" hidden="1" thickBot="1" x14ac:dyDescent="0.3">
      <c r="A932" s="17" t="s">
        <v>179</v>
      </c>
      <c r="B932" s="17" t="s">
        <v>180</v>
      </c>
      <c r="C932" s="19" t="s">
        <v>67</v>
      </c>
      <c r="D932" s="5">
        <v>3212713047</v>
      </c>
      <c r="E932" s="5">
        <v>2806613281</v>
      </c>
      <c r="F932" s="5">
        <v>-406099766</v>
      </c>
      <c r="G932" s="20">
        <v>-0.13</v>
      </c>
    </row>
    <row r="933" spans="1:7" ht="64.5" hidden="1" thickBot="1" x14ac:dyDescent="0.3">
      <c r="A933" s="17" t="s">
        <v>179</v>
      </c>
      <c r="B933" s="17" t="s">
        <v>180</v>
      </c>
      <c r="C933" s="19" t="s">
        <v>69</v>
      </c>
      <c r="D933" s="5">
        <v>2652111866</v>
      </c>
      <c r="E933" s="5">
        <v>3635748405</v>
      </c>
      <c r="F933" s="5">
        <v>983636539</v>
      </c>
      <c r="G933" s="20">
        <v>0.37</v>
      </c>
    </row>
    <row r="934" spans="1:7" ht="64.5" hidden="1" thickBot="1" x14ac:dyDescent="0.3">
      <c r="A934" s="17" t="s">
        <v>179</v>
      </c>
      <c r="B934" s="17" t="s">
        <v>180</v>
      </c>
      <c r="C934" s="19" t="s">
        <v>70</v>
      </c>
      <c r="D934" s="5">
        <v>30735134</v>
      </c>
      <c r="E934" s="5">
        <v>71438439</v>
      </c>
      <c r="F934" s="5">
        <v>40703305</v>
      </c>
      <c r="G934" s="20">
        <v>1.32</v>
      </c>
    </row>
    <row r="935" spans="1:7" ht="64.5" hidden="1" thickBot="1" x14ac:dyDescent="0.3">
      <c r="A935" s="17" t="s">
        <v>179</v>
      </c>
      <c r="B935" s="17" t="s">
        <v>180</v>
      </c>
      <c r="C935" s="19" t="s">
        <v>71</v>
      </c>
      <c r="D935" s="5">
        <v>433855808</v>
      </c>
      <c r="E935" s="5">
        <v>75335167</v>
      </c>
      <c r="F935" s="5">
        <v>-358520642</v>
      </c>
      <c r="G935" s="20">
        <v>-0.83</v>
      </c>
    </row>
    <row r="936" spans="1:7" ht="64.5" hidden="1" thickBot="1" x14ac:dyDescent="0.3">
      <c r="A936" s="17" t="s">
        <v>179</v>
      </c>
      <c r="B936" s="17" t="s">
        <v>180</v>
      </c>
      <c r="C936" s="19" t="s">
        <v>72</v>
      </c>
      <c r="D936" s="5">
        <v>115472658</v>
      </c>
      <c r="E936" s="5">
        <v>1078073040</v>
      </c>
      <c r="F936" s="5">
        <v>962600382</v>
      </c>
      <c r="G936" s="20">
        <v>8.34</v>
      </c>
    </row>
    <row r="937" spans="1:7" ht="64.5" hidden="1" thickBot="1" x14ac:dyDescent="0.3">
      <c r="A937" s="17" t="s">
        <v>179</v>
      </c>
      <c r="B937" s="17" t="s">
        <v>180</v>
      </c>
      <c r="C937" s="19" t="s">
        <v>73</v>
      </c>
      <c r="D937" s="5">
        <v>9894365</v>
      </c>
      <c r="E937" s="5">
        <v>24229357</v>
      </c>
      <c r="F937" s="5">
        <v>14334992</v>
      </c>
      <c r="G937" s="20">
        <v>1.45</v>
      </c>
    </row>
    <row r="938" spans="1:7" ht="64.5" hidden="1" thickBot="1" x14ac:dyDescent="0.3">
      <c r="A938" s="17" t="s">
        <v>179</v>
      </c>
      <c r="B938" s="17" t="s">
        <v>180</v>
      </c>
      <c r="C938" s="19" t="s">
        <v>81</v>
      </c>
      <c r="D938" s="5">
        <v>192121694</v>
      </c>
      <c r="E938" s="21" t="s">
        <v>78</v>
      </c>
      <c r="F938" s="5">
        <v>-192121694</v>
      </c>
      <c r="G938" s="20">
        <v>-1</v>
      </c>
    </row>
    <row r="939" spans="1:7" ht="64.5" hidden="1" thickBot="1" x14ac:dyDescent="0.3">
      <c r="A939" s="17" t="s">
        <v>179</v>
      </c>
      <c r="B939" s="17" t="s">
        <v>180</v>
      </c>
      <c r="C939" s="19" t="s">
        <v>74</v>
      </c>
      <c r="D939" s="5">
        <v>26515463</v>
      </c>
      <c r="E939" s="5">
        <v>52555912</v>
      </c>
      <c r="F939" s="5">
        <v>26040449</v>
      </c>
      <c r="G939" s="20">
        <v>0.98</v>
      </c>
    </row>
    <row r="940" spans="1:7" ht="102.75" hidden="1" thickBot="1" x14ac:dyDescent="0.3">
      <c r="A940" s="17" t="s">
        <v>181</v>
      </c>
      <c r="B940" s="17" t="s">
        <v>182</v>
      </c>
      <c r="C940" s="19" t="s">
        <v>65</v>
      </c>
      <c r="D940" s="5">
        <v>2633620</v>
      </c>
      <c r="E940" s="5">
        <v>6488423</v>
      </c>
      <c r="F940" s="5">
        <v>3854803</v>
      </c>
      <c r="G940" s="20">
        <v>1.46</v>
      </c>
    </row>
    <row r="941" spans="1:7" ht="102.75" hidden="1" thickBot="1" x14ac:dyDescent="0.3">
      <c r="A941" s="17" t="s">
        <v>181</v>
      </c>
      <c r="B941" s="17" t="s">
        <v>182</v>
      </c>
      <c r="C941" s="19" t="s">
        <v>66</v>
      </c>
      <c r="D941" s="5">
        <v>30634819</v>
      </c>
      <c r="E941" s="5">
        <v>44362578</v>
      </c>
      <c r="F941" s="5">
        <v>13727759</v>
      </c>
      <c r="G941" s="20">
        <v>0.45</v>
      </c>
    </row>
    <row r="942" spans="1:7" ht="102.75" hidden="1" thickBot="1" x14ac:dyDescent="0.3">
      <c r="A942" s="17" t="s">
        <v>181</v>
      </c>
      <c r="B942" s="17" t="s">
        <v>182</v>
      </c>
      <c r="C942" s="19" t="s">
        <v>67</v>
      </c>
      <c r="D942" s="5">
        <v>1011613831</v>
      </c>
      <c r="E942" s="5">
        <v>1075050930</v>
      </c>
      <c r="F942" s="5">
        <v>63437099</v>
      </c>
      <c r="G942" s="20">
        <v>0.06</v>
      </c>
    </row>
    <row r="943" spans="1:7" ht="102.75" hidden="1" thickBot="1" x14ac:dyDescent="0.3">
      <c r="A943" s="17" t="s">
        <v>181</v>
      </c>
      <c r="B943" s="17" t="s">
        <v>182</v>
      </c>
      <c r="C943" s="19" t="s">
        <v>69</v>
      </c>
      <c r="D943" s="5">
        <v>85856707</v>
      </c>
      <c r="E943" s="5">
        <v>133947000</v>
      </c>
      <c r="F943" s="5">
        <v>48090293</v>
      </c>
      <c r="G943" s="20">
        <v>0.56000000000000005</v>
      </c>
    </row>
    <row r="944" spans="1:7" ht="102.75" hidden="1" thickBot="1" x14ac:dyDescent="0.3">
      <c r="A944" s="17" t="s">
        <v>181</v>
      </c>
      <c r="B944" s="17" t="s">
        <v>182</v>
      </c>
      <c r="C944" s="19" t="s">
        <v>70</v>
      </c>
      <c r="D944" s="5">
        <v>806450</v>
      </c>
      <c r="E944" s="5">
        <v>2282793</v>
      </c>
      <c r="F944" s="5">
        <v>1476343</v>
      </c>
      <c r="G944" s="20">
        <v>1.83</v>
      </c>
    </row>
    <row r="945" spans="1:7" ht="102.75" hidden="1" thickBot="1" x14ac:dyDescent="0.3">
      <c r="A945" s="17" t="s">
        <v>181</v>
      </c>
      <c r="B945" s="17" t="s">
        <v>182</v>
      </c>
      <c r="C945" s="19" t="s">
        <v>71</v>
      </c>
      <c r="D945" s="5">
        <v>226778078</v>
      </c>
      <c r="E945" s="5">
        <v>887959142</v>
      </c>
      <c r="F945" s="5">
        <v>661181063</v>
      </c>
      <c r="G945" s="20">
        <v>2.92</v>
      </c>
    </row>
    <row r="946" spans="1:7" ht="102.75" hidden="1" thickBot="1" x14ac:dyDescent="0.3">
      <c r="A946" s="17" t="s">
        <v>181</v>
      </c>
      <c r="B946" s="17" t="s">
        <v>182</v>
      </c>
      <c r="C946" s="19" t="s">
        <v>72</v>
      </c>
      <c r="D946" s="5">
        <v>26226190</v>
      </c>
      <c r="E946" s="5">
        <v>6111559</v>
      </c>
      <c r="F946" s="5">
        <v>-20114631</v>
      </c>
      <c r="G946" s="20">
        <v>-0.77</v>
      </c>
    </row>
    <row r="947" spans="1:7" ht="102.75" hidden="1" thickBot="1" x14ac:dyDescent="0.3">
      <c r="A947" s="17" t="s">
        <v>181</v>
      </c>
      <c r="B947" s="17" t="s">
        <v>182</v>
      </c>
      <c r="C947" s="19" t="s">
        <v>73</v>
      </c>
      <c r="D947" s="5">
        <v>69974799</v>
      </c>
      <c r="E947" s="5">
        <v>71260814</v>
      </c>
      <c r="F947" s="5">
        <v>1286015</v>
      </c>
      <c r="G947" s="20">
        <v>0.02</v>
      </c>
    </row>
    <row r="948" spans="1:7" ht="102.75" hidden="1" thickBot="1" x14ac:dyDescent="0.3">
      <c r="A948" s="17" t="s">
        <v>181</v>
      </c>
      <c r="B948" s="17" t="s">
        <v>182</v>
      </c>
      <c r="C948" s="19" t="s">
        <v>81</v>
      </c>
      <c r="D948" s="5">
        <v>41555053</v>
      </c>
      <c r="E948" s="5">
        <v>60342084</v>
      </c>
      <c r="F948" s="5">
        <v>18787031</v>
      </c>
      <c r="G948" s="20">
        <v>0.45</v>
      </c>
    </row>
    <row r="949" spans="1:7" ht="102.75" hidden="1" thickBot="1" x14ac:dyDescent="0.3">
      <c r="A949" s="17" t="s">
        <v>181</v>
      </c>
      <c r="B949" s="17" t="s">
        <v>182</v>
      </c>
      <c r="C949" s="19" t="s">
        <v>74</v>
      </c>
      <c r="D949" s="5">
        <v>28730433</v>
      </c>
      <c r="E949" s="5">
        <v>147956624</v>
      </c>
      <c r="F949" s="5">
        <v>119226191</v>
      </c>
      <c r="G949" s="20">
        <v>4.1500000000000004</v>
      </c>
    </row>
    <row r="950" spans="1:7" ht="90" hidden="1" thickBot="1" x14ac:dyDescent="0.3">
      <c r="A950" s="17" t="s">
        <v>183</v>
      </c>
      <c r="B950" s="17" t="s">
        <v>184</v>
      </c>
      <c r="C950" s="19" t="s">
        <v>63</v>
      </c>
      <c r="D950" s="5">
        <v>11648401</v>
      </c>
      <c r="E950" s="21" t="s">
        <v>78</v>
      </c>
      <c r="F950" s="5">
        <v>-11648401</v>
      </c>
      <c r="G950" s="20">
        <v>-1</v>
      </c>
    </row>
    <row r="951" spans="1:7" ht="90" hidden="1" thickBot="1" x14ac:dyDescent="0.3">
      <c r="A951" s="17" t="s">
        <v>183</v>
      </c>
      <c r="B951" s="17" t="s">
        <v>184</v>
      </c>
      <c r="C951" s="19" t="s">
        <v>65</v>
      </c>
      <c r="D951" s="5">
        <v>2825807</v>
      </c>
      <c r="E951" s="5">
        <v>9427524</v>
      </c>
      <c r="F951" s="5">
        <v>6601717</v>
      </c>
      <c r="G951" s="20">
        <v>2.34</v>
      </c>
    </row>
    <row r="952" spans="1:7" ht="90" hidden="1" thickBot="1" x14ac:dyDescent="0.3">
      <c r="A952" s="17" t="s">
        <v>183</v>
      </c>
      <c r="B952" s="17" t="s">
        <v>184</v>
      </c>
      <c r="C952" s="19" t="s">
        <v>66</v>
      </c>
      <c r="D952" s="5">
        <v>83828789</v>
      </c>
      <c r="E952" s="5">
        <v>146777143</v>
      </c>
      <c r="F952" s="5">
        <v>62948354</v>
      </c>
      <c r="G952" s="20">
        <v>0.75</v>
      </c>
    </row>
    <row r="953" spans="1:7" ht="90" hidden="1" thickBot="1" x14ac:dyDescent="0.3">
      <c r="A953" s="17" t="s">
        <v>183</v>
      </c>
      <c r="B953" s="17" t="s">
        <v>184</v>
      </c>
      <c r="C953" s="19" t="s">
        <v>67</v>
      </c>
      <c r="D953" s="5">
        <v>830997920</v>
      </c>
      <c r="E953" s="5">
        <v>966561580</v>
      </c>
      <c r="F953" s="5">
        <v>135563660</v>
      </c>
      <c r="G953" s="20">
        <v>0.16</v>
      </c>
    </row>
    <row r="954" spans="1:7" ht="90" hidden="1" thickBot="1" x14ac:dyDescent="0.3">
      <c r="A954" s="17" t="s">
        <v>183</v>
      </c>
      <c r="B954" s="17" t="s">
        <v>184</v>
      </c>
      <c r="C954" s="19" t="s">
        <v>69</v>
      </c>
      <c r="D954" s="5">
        <v>106218375</v>
      </c>
      <c r="E954" s="5">
        <v>200193932</v>
      </c>
      <c r="F954" s="5">
        <v>93975557</v>
      </c>
      <c r="G954" s="20">
        <v>0.88</v>
      </c>
    </row>
    <row r="955" spans="1:7" ht="90" hidden="1" thickBot="1" x14ac:dyDescent="0.3">
      <c r="A955" s="17" t="s">
        <v>183</v>
      </c>
      <c r="B955" s="17" t="s">
        <v>184</v>
      </c>
      <c r="C955" s="19" t="s">
        <v>70</v>
      </c>
      <c r="D955" s="5">
        <v>87055743</v>
      </c>
      <c r="E955" s="5">
        <v>63831265</v>
      </c>
      <c r="F955" s="5">
        <v>-23224478</v>
      </c>
      <c r="G955" s="20">
        <v>-0.27</v>
      </c>
    </row>
    <row r="956" spans="1:7" ht="90" hidden="1" thickBot="1" x14ac:dyDescent="0.3">
      <c r="A956" s="17" t="s">
        <v>183</v>
      </c>
      <c r="B956" s="17" t="s">
        <v>184</v>
      </c>
      <c r="C956" s="19" t="s">
        <v>71</v>
      </c>
      <c r="D956" s="5">
        <v>290545207</v>
      </c>
      <c r="E956" s="5">
        <v>1679522257</v>
      </c>
      <c r="F956" s="5">
        <v>1388977050</v>
      </c>
      <c r="G956" s="20">
        <v>4.78</v>
      </c>
    </row>
    <row r="957" spans="1:7" ht="90" hidden="1" thickBot="1" x14ac:dyDescent="0.3">
      <c r="A957" s="17" t="s">
        <v>183</v>
      </c>
      <c r="B957" s="17" t="s">
        <v>184</v>
      </c>
      <c r="C957" s="19" t="s">
        <v>72</v>
      </c>
      <c r="D957" s="5">
        <v>105101941</v>
      </c>
      <c r="E957" s="5">
        <v>64989833</v>
      </c>
      <c r="F957" s="5">
        <v>-40112108</v>
      </c>
      <c r="G957" s="20">
        <v>-0.38</v>
      </c>
    </row>
    <row r="958" spans="1:7" ht="90" hidden="1" thickBot="1" x14ac:dyDescent="0.3">
      <c r="A958" s="17" t="s">
        <v>183</v>
      </c>
      <c r="B958" s="17" t="s">
        <v>184</v>
      </c>
      <c r="C958" s="19" t="s">
        <v>73</v>
      </c>
      <c r="D958" s="5">
        <v>109142329</v>
      </c>
      <c r="E958" s="5">
        <v>96979494</v>
      </c>
      <c r="F958" s="5">
        <v>-12162835</v>
      </c>
      <c r="G958" s="20">
        <v>-0.11</v>
      </c>
    </row>
    <row r="959" spans="1:7" ht="90" hidden="1" thickBot="1" x14ac:dyDescent="0.3">
      <c r="A959" s="17" t="s">
        <v>183</v>
      </c>
      <c r="B959" s="17" t="s">
        <v>184</v>
      </c>
      <c r="C959" s="19" t="s">
        <v>74</v>
      </c>
      <c r="D959" s="21" t="s">
        <v>78</v>
      </c>
      <c r="E959" s="5">
        <v>4913714</v>
      </c>
      <c r="F959" s="5">
        <v>4913714</v>
      </c>
      <c r="G959" s="21" t="s">
        <v>79</v>
      </c>
    </row>
    <row r="960" spans="1:7" ht="64.5" hidden="1" thickBot="1" x14ac:dyDescent="0.3">
      <c r="A960" s="17" t="s">
        <v>185</v>
      </c>
      <c r="B960" s="17" t="s">
        <v>186</v>
      </c>
      <c r="C960" s="19" t="s">
        <v>63</v>
      </c>
      <c r="D960" s="5">
        <v>19128200</v>
      </c>
      <c r="E960" s="5">
        <v>16311620</v>
      </c>
      <c r="F960" s="5">
        <v>-2816580</v>
      </c>
      <c r="G960" s="20">
        <v>-0.15</v>
      </c>
    </row>
    <row r="961" spans="1:7" ht="64.5" hidden="1" thickBot="1" x14ac:dyDescent="0.3">
      <c r="A961" s="17" t="s">
        <v>185</v>
      </c>
      <c r="B961" s="17" t="s">
        <v>186</v>
      </c>
      <c r="C961" s="19" t="s">
        <v>64</v>
      </c>
      <c r="D961" s="5">
        <v>9015000</v>
      </c>
      <c r="E961" s="5">
        <v>8205000</v>
      </c>
      <c r="F961" s="5">
        <v>-810000</v>
      </c>
      <c r="G961" s="20">
        <v>-0.09</v>
      </c>
    </row>
    <row r="962" spans="1:7" ht="64.5" hidden="1" thickBot="1" x14ac:dyDescent="0.3">
      <c r="A962" s="17" t="s">
        <v>185</v>
      </c>
      <c r="B962" s="17" t="s">
        <v>186</v>
      </c>
      <c r="C962" s="19" t="s">
        <v>65</v>
      </c>
      <c r="D962" s="5">
        <v>12170500</v>
      </c>
      <c r="E962" s="5">
        <v>22657010</v>
      </c>
      <c r="F962" s="5">
        <v>10486510</v>
      </c>
      <c r="G962" s="20">
        <v>0.86</v>
      </c>
    </row>
    <row r="963" spans="1:7" ht="64.5" hidden="1" thickBot="1" x14ac:dyDescent="0.3">
      <c r="A963" s="17" t="s">
        <v>185</v>
      </c>
      <c r="B963" s="17" t="s">
        <v>186</v>
      </c>
      <c r="C963" s="19" t="s">
        <v>66</v>
      </c>
      <c r="D963" s="5">
        <v>315481292</v>
      </c>
      <c r="E963" s="5">
        <v>409609630</v>
      </c>
      <c r="F963" s="5">
        <v>94128338</v>
      </c>
      <c r="G963" s="20">
        <v>0.3</v>
      </c>
    </row>
    <row r="964" spans="1:7" ht="64.5" hidden="1" thickBot="1" x14ac:dyDescent="0.3">
      <c r="A964" s="17" t="s">
        <v>185</v>
      </c>
      <c r="B964" s="17" t="s">
        <v>186</v>
      </c>
      <c r="C964" s="19" t="s">
        <v>67</v>
      </c>
      <c r="D964" s="5">
        <v>1337428286</v>
      </c>
      <c r="E964" s="5">
        <v>1864813075</v>
      </c>
      <c r="F964" s="5">
        <v>527384789</v>
      </c>
      <c r="G964" s="20">
        <v>0.39</v>
      </c>
    </row>
    <row r="965" spans="1:7" ht="64.5" hidden="1" thickBot="1" x14ac:dyDescent="0.3">
      <c r="A965" s="17" t="s">
        <v>185</v>
      </c>
      <c r="B965" s="17" t="s">
        <v>186</v>
      </c>
      <c r="C965" s="19" t="s">
        <v>69</v>
      </c>
      <c r="D965" s="5">
        <v>34861415</v>
      </c>
      <c r="E965" s="5">
        <v>250368121</v>
      </c>
      <c r="F965" s="5">
        <v>215506706</v>
      </c>
      <c r="G965" s="20">
        <v>6.18</v>
      </c>
    </row>
    <row r="966" spans="1:7" ht="64.5" hidden="1" thickBot="1" x14ac:dyDescent="0.3">
      <c r="A966" s="17" t="s">
        <v>185</v>
      </c>
      <c r="B966" s="17" t="s">
        <v>186</v>
      </c>
      <c r="C966" s="19" t="s">
        <v>70</v>
      </c>
      <c r="D966" s="5">
        <v>98694999</v>
      </c>
      <c r="E966" s="5">
        <v>33072117</v>
      </c>
      <c r="F966" s="5">
        <v>-65622882</v>
      </c>
      <c r="G966" s="20">
        <v>-0.66</v>
      </c>
    </row>
    <row r="967" spans="1:7" ht="64.5" hidden="1" thickBot="1" x14ac:dyDescent="0.3">
      <c r="A967" s="17" t="s">
        <v>185</v>
      </c>
      <c r="B967" s="17" t="s">
        <v>186</v>
      </c>
      <c r="C967" s="19" t="s">
        <v>71</v>
      </c>
      <c r="D967" s="5">
        <v>288643397</v>
      </c>
      <c r="E967" s="5">
        <v>505483440</v>
      </c>
      <c r="F967" s="5">
        <v>216840043</v>
      </c>
      <c r="G967" s="20">
        <v>0.75</v>
      </c>
    </row>
    <row r="968" spans="1:7" ht="64.5" hidden="1" thickBot="1" x14ac:dyDescent="0.3">
      <c r="A968" s="17" t="s">
        <v>185</v>
      </c>
      <c r="B968" s="17" t="s">
        <v>186</v>
      </c>
      <c r="C968" s="19" t="s">
        <v>72</v>
      </c>
      <c r="D968" s="5">
        <v>76235806</v>
      </c>
      <c r="E968" s="5">
        <v>110161104</v>
      </c>
      <c r="F968" s="5">
        <v>33925298</v>
      </c>
      <c r="G968" s="20">
        <v>0.45</v>
      </c>
    </row>
    <row r="969" spans="1:7" ht="64.5" hidden="1" thickBot="1" x14ac:dyDescent="0.3">
      <c r="A969" s="17" t="s">
        <v>185</v>
      </c>
      <c r="B969" s="17" t="s">
        <v>186</v>
      </c>
      <c r="C969" s="19" t="s">
        <v>73</v>
      </c>
      <c r="D969" s="5">
        <v>29161950</v>
      </c>
      <c r="E969" s="5">
        <v>28088955</v>
      </c>
      <c r="F969" s="5">
        <v>-1072995</v>
      </c>
      <c r="G969" s="20">
        <v>-0.04</v>
      </c>
    </row>
    <row r="970" spans="1:7" ht="64.5" hidden="1" thickBot="1" x14ac:dyDescent="0.3">
      <c r="A970" s="17" t="s">
        <v>185</v>
      </c>
      <c r="B970" s="17" t="s">
        <v>186</v>
      </c>
      <c r="C970" s="19" t="s">
        <v>81</v>
      </c>
      <c r="D970" s="5">
        <v>149124673</v>
      </c>
      <c r="E970" s="5">
        <v>363668016</v>
      </c>
      <c r="F970" s="5">
        <v>214543343</v>
      </c>
      <c r="G970" s="20">
        <v>1.44</v>
      </c>
    </row>
    <row r="971" spans="1:7" ht="64.5" hidden="1" thickBot="1" x14ac:dyDescent="0.3">
      <c r="A971" s="17" t="s">
        <v>185</v>
      </c>
      <c r="B971" s="17" t="s">
        <v>186</v>
      </c>
      <c r="C971" s="19" t="s">
        <v>74</v>
      </c>
      <c r="D971" s="5">
        <v>15719136</v>
      </c>
      <c r="E971" s="5">
        <v>16560917</v>
      </c>
      <c r="F971" s="5">
        <v>841781</v>
      </c>
      <c r="G971" s="20">
        <v>0.05</v>
      </c>
    </row>
    <row r="972" spans="1:7" ht="64.5" hidden="1" thickBot="1" x14ac:dyDescent="0.3">
      <c r="A972" s="17" t="s">
        <v>185</v>
      </c>
      <c r="B972" s="17" t="s">
        <v>186</v>
      </c>
      <c r="C972" s="19" t="s">
        <v>76</v>
      </c>
      <c r="D972" s="5">
        <v>493454693</v>
      </c>
      <c r="E972" s="5">
        <v>30591457</v>
      </c>
      <c r="F972" s="5">
        <v>-462863236</v>
      </c>
      <c r="G972" s="20">
        <v>-0.94</v>
      </c>
    </row>
    <row r="973" spans="1:7" ht="90" hidden="1" thickBot="1" x14ac:dyDescent="0.3">
      <c r="A973" s="17" t="s">
        <v>187</v>
      </c>
      <c r="B973" s="17" t="s">
        <v>188</v>
      </c>
      <c r="C973" s="19" t="s">
        <v>63</v>
      </c>
      <c r="D973" s="5">
        <v>56000000</v>
      </c>
      <c r="E973" s="21" t="s">
        <v>78</v>
      </c>
      <c r="F973" s="5">
        <v>-56000000</v>
      </c>
      <c r="G973" s="20">
        <v>-1</v>
      </c>
    </row>
    <row r="974" spans="1:7" ht="90" hidden="1" thickBot="1" x14ac:dyDescent="0.3">
      <c r="A974" s="17" t="s">
        <v>187</v>
      </c>
      <c r="B974" s="17" t="s">
        <v>188</v>
      </c>
      <c r="C974" s="19" t="s">
        <v>65</v>
      </c>
      <c r="D974" s="5">
        <v>15454079</v>
      </c>
      <c r="E974" s="21" t="s">
        <v>78</v>
      </c>
      <c r="F974" s="5">
        <v>-15454079</v>
      </c>
      <c r="G974" s="20">
        <v>-1</v>
      </c>
    </row>
    <row r="975" spans="1:7" ht="90" hidden="1" thickBot="1" x14ac:dyDescent="0.3">
      <c r="A975" s="17" t="s">
        <v>187</v>
      </c>
      <c r="B975" s="17" t="s">
        <v>188</v>
      </c>
      <c r="C975" s="19" t="s">
        <v>66</v>
      </c>
      <c r="D975" s="5">
        <v>94203506</v>
      </c>
      <c r="E975" s="5">
        <v>124545651</v>
      </c>
      <c r="F975" s="5">
        <v>30342145</v>
      </c>
      <c r="G975" s="20">
        <v>0.32</v>
      </c>
    </row>
    <row r="976" spans="1:7" ht="90" hidden="1" thickBot="1" x14ac:dyDescent="0.3">
      <c r="A976" s="17" t="s">
        <v>187</v>
      </c>
      <c r="B976" s="17" t="s">
        <v>188</v>
      </c>
      <c r="C976" s="19" t="s">
        <v>69</v>
      </c>
      <c r="D976" s="5">
        <v>47191749</v>
      </c>
      <c r="E976" s="5">
        <v>142549775</v>
      </c>
      <c r="F976" s="5">
        <v>95358026</v>
      </c>
      <c r="G976" s="20">
        <v>2.02</v>
      </c>
    </row>
    <row r="977" spans="1:7" ht="90" hidden="1" thickBot="1" x14ac:dyDescent="0.3">
      <c r="A977" s="17" t="s">
        <v>187</v>
      </c>
      <c r="B977" s="17" t="s">
        <v>188</v>
      </c>
      <c r="C977" s="19" t="s">
        <v>70</v>
      </c>
      <c r="D977" s="5">
        <v>58176553</v>
      </c>
      <c r="E977" s="5">
        <v>44537602</v>
      </c>
      <c r="F977" s="5">
        <v>-13638951</v>
      </c>
      <c r="G977" s="20">
        <v>-0.23</v>
      </c>
    </row>
    <row r="978" spans="1:7" ht="90" hidden="1" thickBot="1" x14ac:dyDescent="0.3">
      <c r="A978" s="17" t="s">
        <v>187</v>
      </c>
      <c r="B978" s="17" t="s">
        <v>188</v>
      </c>
      <c r="C978" s="19" t="s">
        <v>71</v>
      </c>
      <c r="D978" s="5">
        <v>333861325</v>
      </c>
      <c r="E978" s="5">
        <v>180585104</v>
      </c>
      <c r="F978" s="5">
        <v>-153276220</v>
      </c>
      <c r="G978" s="20">
        <v>-0.46</v>
      </c>
    </row>
    <row r="979" spans="1:7" ht="90" hidden="1" thickBot="1" x14ac:dyDescent="0.3">
      <c r="A979" s="17" t="s">
        <v>187</v>
      </c>
      <c r="B979" s="17" t="s">
        <v>188</v>
      </c>
      <c r="C979" s="19" t="s">
        <v>72</v>
      </c>
      <c r="D979" s="5">
        <v>38289589</v>
      </c>
      <c r="E979" s="5">
        <v>60524127</v>
      </c>
      <c r="F979" s="5">
        <v>22234538</v>
      </c>
      <c r="G979" s="20">
        <v>0.57999999999999996</v>
      </c>
    </row>
    <row r="980" spans="1:7" ht="90" hidden="1" thickBot="1" x14ac:dyDescent="0.3">
      <c r="A980" s="17" t="s">
        <v>187</v>
      </c>
      <c r="B980" s="17" t="s">
        <v>188</v>
      </c>
      <c r="C980" s="19" t="s">
        <v>73</v>
      </c>
      <c r="D980" s="5">
        <v>90875200</v>
      </c>
      <c r="E980" s="5">
        <v>104570000</v>
      </c>
      <c r="F980" s="5">
        <v>13694800</v>
      </c>
      <c r="G980" s="20">
        <v>0.15</v>
      </c>
    </row>
    <row r="981" spans="1:7" ht="90" hidden="1" thickBot="1" x14ac:dyDescent="0.3">
      <c r="A981" s="17" t="s">
        <v>187</v>
      </c>
      <c r="B981" s="17" t="s">
        <v>188</v>
      </c>
      <c r="C981" s="19" t="s">
        <v>81</v>
      </c>
      <c r="D981" s="21" t="s">
        <v>78</v>
      </c>
      <c r="E981" s="5">
        <v>11320436</v>
      </c>
      <c r="F981" s="5">
        <v>11320436</v>
      </c>
      <c r="G981" s="21" t="s">
        <v>79</v>
      </c>
    </row>
    <row r="982" spans="1:7" ht="90" hidden="1" thickBot="1" x14ac:dyDescent="0.3">
      <c r="A982" s="17" t="s">
        <v>187</v>
      </c>
      <c r="B982" s="17" t="s">
        <v>188</v>
      </c>
      <c r="C982" s="19" t="s">
        <v>76</v>
      </c>
      <c r="D982" s="5">
        <v>7774289</v>
      </c>
      <c r="E982" s="21" t="s">
        <v>78</v>
      </c>
      <c r="F982" s="5">
        <v>-7774289</v>
      </c>
      <c r="G982" s="20">
        <v>-1</v>
      </c>
    </row>
    <row r="983" spans="1:7" ht="64.5" hidden="1" thickBot="1" x14ac:dyDescent="0.3">
      <c r="A983" s="17" t="s">
        <v>189</v>
      </c>
      <c r="B983" s="17" t="s">
        <v>190</v>
      </c>
      <c r="C983" s="19" t="s">
        <v>64</v>
      </c>
      <c r="D983" s="5">
        <v>495559213</v>
      </c>
      <c r="E983" s="5">
        <v>529646304</v>
      </c>
      <c r="F983" s="5">
        <v>34087091</v>
      </c>
      <c r="G983" s="20">
        <v>7.0000000000000007E-2</v>
      </c>
    </row>
    <row r="984" spans="1:7" ht="64.5" hidden="1" thickBot="1" x14ac:dyDescent="0.3">
      <c r="A984" s="17" t="s">
        <v>189</v>
      </c>
      <c r="B984" s="17" t="s">
        <v>190</v>
      </c>
      <c r="C984" s="19" t="s">
        <v>65</v>
      </c>
      <c r="D984" s="5">
        <v>2206890</v>
      </c>
      <c r="E984" s="5">
        <v>2245510</v>
      </c>
      <c r="F984" s="5">
        <v>38620</v>
      </c>
      <c r="G984" s="20">
        <v>0.02</v>
      </c>
    </row>
    <row r="985" spans="1:7" ht="64.5" hidden="1" thickBot="1" x14ac:dyDescent="0.3">
      <c r="A985" s="17" t="s">
        <v>189</v>
      </c>
      <c r="B985" s="17" t="s">
        <v>190</v>
      </c>
      <c r="C985" s="19" t="s">
        <v>66</v>
      </c>
      <c r="D985" s="5">
        <v>14086710</v>
      </c>
      <c r="E985" s="5">
        <v>19773710</v>
      </c>
      <c r="F985" s="5">
        <v>5687000</v>
      </c>
      <c r="G985" s="20">
        <v>0.4</v>
      </c>
    </row>
    <row r="986" spans="1:7" ht="64.5" hidden="1" thickBot="1" x14ac:dyDescent="0.3">
      <c r="A986" s="17" t="s">
        <v>189</v>
      </c>
      <c r="B986" s="17" t="s">
        <v>190</v>
      </c>
      <c r="C986" s="19" t="s">
        <v>67</v>
      </c>
      <c r="D986" s="5">
        <v>1697089238</v>
      </c>
      <c r="E986" s="5">
        <v>2270155450</v>
      </c>
      <c r="F986" s="5">
        <v>573066212</v>
      </c>
      <c r="G986" s="20">
        <v>0.34</v>
      </c>
    </row>
    <row r="987" spans="1:7" ht="64.5" hidden="1" thickBot="1" x14ac:dyDescent="0.3">
      <c r="A987" s="17" t="s">
        <v>189</v>
      </c>
      <c r="B987" s="17" t="s">
        <v>190</v>
      </c>
      <c r="C987" s="19" t="s">
        <v>69</v>
      </c>
      <c r="D987" s="5">
        <v>45861945</v>
      </c>
      <c r="E987" s="5">
        <v>424122105</v>
      </c>
      <c r="F987" s="5">
        <v>378260160</v>
      </c>
      <c r="G987" s="20">
        <v>8.25</v>
      </c>
    </row>
    <row r="988" spans="1:7" ht="64.5" hidden="1" thickBot="1" x14ac:dyDescent="0.3">
      <c r="A988" s="17" t="s">
        <v>189</v>
      </c>
      <c r="B988" s="17" t="s">
        <v>190</v>
      </c>
      <c r="C988" s="19" t="s">
        <v>70</v>
      </c>
      <c r="D988" s="5">
        <v>23186615</v>
      </c>
      <c r="E988" s="5">
        <v>11390301</v>
      </c>
      <c r="F988" s="5">
        <v>-11796314</v>
      </c>
      <c r="G988" s="20">
        <v>-0.51</v>
      </c>
    </row>
    <row r="989" spans="1:7" ht="64.5" hidden="1" thickBot="1" x14ac:dyDescent="0.3">
      <c r="A989" s="17" t="s">
        <v>189</v>
      </c>
      <c r="B989" s="17" t="s">
        <v>190</v>
      </c>
      <c r="C989" s="19" t="s">
        <v>71</v>
      </c>
      <c r="D989" s="5">
        <v>2526370</v>
      </c>
      <c r="E989" s="21" t="s">
        <v>78</v>
      </c>
      <c r="F989" s="5">
        <v>-2526370</v>
      </c>
      <c r="G989" s="20">
        <v>-1</v>
      </c>
    </row>
    <row r="990" spans="1:7" ht="64.5" hidden="1" thickBot="1" x14ac:dyDescent="0.3">
      <c r="A990" s="17" t="s">
        <v>189</v>
      </c>
      <c r="B990" s="17" t="s">
        <v>190</v>
      </c>
      <c r="C990" s="19" t="s">
        <v>72</v>
      </c>
      <c r="D990" s="5">
        <v>31689130</v>
      </c>
      <c r="E990" s="5">
        <v>48964110</v>
      </c>
      <c r="F990" s="5">
        <v>17274980</v>
      </c>
      <c r="G990" s="20">
        <v>0.55000000000000004</v>
      </c>
    </row>
    <row r="991" spans="1:7" ht="64.5" hidden="1" thickBot="1" x14ac:dyDescent="0.3">
      <c r="A991" s="17" t="s">
        <v>189</v>
      </c>
      <c r="B991" s="17" t="s">
        <v>190</v>
      </c>
      <c r="C991" s="19" t="s">
        <v>73</v>
      </c>
      <c r="D991" s="5">
        <v>80488099</v>
      </c>
      <c r="E991" s="5">
        <v>198868122</v>
      </c>
      <c r="F991" s="5">
        <v>118380023</v>
      </c>
      <c r="G991" s="20">
        <v>1.47</v>
      </c>
    </row>
    <row r="992" spans="1:7" ht="64.5" hidden="1" thickBot="1" x14ac:dyDescent="0.3">
      <c r="A992" s="17" t="s">
        <v>189</v>
      </c>
      <c r="B992" s="17" t="s">
        <v>190</v>
      </c>
      <c r="C992" s="19" t="s">
        <v>74</v>
      </c>
      <c r="D992" s="5">
        <v>90539002</v>
      </c>
      <c r="E992" s="5">
        <v>119705686</v>
      </c>
      <c r="F992" s="5">
        <v>29166684</v>
      </c>
      <c r="G992" s="20">
        <v>0.32</v>
      </c>
    </row>
    <row r="993" spans="1:7" ht="102.75" hidden="1" thickBot="1" x14ac:dyDescent="0.3">
      <c r="A993" s="17" t="s">
        <v>191</v>
      </c>
      <c r="B993" s="23">
        <v>36914</v>
      </c>
      <c r="C993" s="19" t="s">
        <v>67</v>
      </c>
      <c r="D993" s="5">
        <v>224616667</v>
      </c>
      <c r="E993" s="5">
        <v>240889200</v>
      </c>
      <c r="F993" s="5">
        <v>16272533</v>
      </c>
      <c r="G993" s="20">
        <v>7.0000000000000007E-2</v>
      </c>
    </row>
    <row r="994" spans="1:7" ht="102.75" hidden="1" thickBot="1" x14ac:dyDescent="0.3">
      <c r="A994" s="17" t="s">
        <v>191</v>
      </c>
      <c r="B994" s="23">
        <v>36914</v>
      </c>
      <c r="C994" s="19" t="s">
        <v>69</v>
      </c>
      <c r="D994" s="21" t="s">
        <v>78</v>
      </c>
      <c r="E994" s="5">
        <v>91843931</v>
      </c>
      <c r="F994" s="5">
        <v>91843931</v>
      </c>
      <c r="G994" s="21" t="s">
        <v>79</v>
      </c>
    </row>
    <row r="995" spans="1:7" ht="102.75" hidden="1" thickBot="1" x14ac:dyDescent="0.3">
      <c r="A995" s="17" t="s">
        <v>191</v>
      </c>
      <c r="B995" s="23">
        <v>36914</v>
      </c>
      <c r="C995" s="19" t="s">
        <v>70</v>
      </c>
      <c r="D995" s="5">
        <v>1065696394</v>
      </c>
      <c r="E995" s="5">
        <v>796854652</v>
      </c>
      <c r="F995" s="5">
        <v>-268841742</v>
      </c>
      <c r="G995" s="20">
        <v>-0.25</v>
      </c>
    </row>
    <row r="996" spans="1:7" ht="102.75" hidden="1" thickBot="1" x14ac:dyDescent="0.3">
      <c r="A996" s="17" t="s">
        <v>192</v>
      </c>
      <c r="B996" s="23">
        <v>36700</v>
      </c>
      <c r="C996" s="19" t="s">
        <v>63</v>
      </c>
      <c r="D996" s="5">
        <v>398838554</v>
      </c>
      <c r="E996" s="5">
        <v>2619792756</v>
      </c>
      <c r="F996" s="5">
        <v>2220954202</v>
      </c>
      <c r="G996" s="20">
        <v>5.57</v>
      </c>
    </row>
    <row r="997" spans="1:7" ht="102.75" hidden="1" thickBot="1" x14ac:dyDescent="0.3">
      <c r="A997" s="17" t="s">
        <v>192</v>
      </c>
      <c r="B997" s="23">
        <v>36700</v>
      </c>
      <c r="C997" s="19" t="s">
        <v>64</v>
      </c>
      <c r="D997" s="5">
        <v>399581</v>
      </c>
      <c r="E997" s="21" t="s">
        <v>78</v>
      </c>
      <c r="F997" s="5">
        <v>-399581</v>
      </c>
      <c r="G997" s="20">
        <v>-1</v>
      </c>
    </row>
    <row r="998" spans="1:7" ht="102.75" hidden="1" thickBot="1" x14ac:dyDescent="0.3">
      <c r="A998" s="17" t="s">
        <v>192</v>
      </c>
      <c r="B998" s="23">
        <v>36700</v>
      </c>
      <c r="C998" s="19" t="s">
        <v>65</v>
      </c>
      <c r="D998" s="5">
        <v>23170624</v>
      </c>
      <c r="E998" s="5">
        <v>31855765</v>
      </c>
      <c r="F998" s="5">
        <v>8685141</v>
      </c>
      <c r="G998" s="20">
        <v>0.37</v>
      </c>
    </row>
    <row r="999" spans="1:7" ht="102.75" hidden="1" thickBot="1" x14ac:dyDescent="0.3">
      <c r="A999" s="17" t="s">
        <v>192</v>
      </c>
      <c r="B999" s="23">
        <v>36700</v>
      </c>
      <c r="C999" s="19" t="s">
        <v>66</v>
      </c>
      <c r="D999" s="5">
        <v>245517010</v>
      </c>
      <c r="E999" s="5">
        <v>291272534</v>
      </c>
      <c r="F999" s="5">
        <v>45755524</v>
      </c>
      <c r="G999" s="20">
        <v>0.19</v>
      </c>
    </row>
    <row r="1000" spans="1:7" ht="102.75" hidden="1" thickBot="1" x14ac:dyDescent="0.3">
      <c r="A1000" s="17" t="s">
        <v>192</v>
      </c>
      <c r="B1000" s="23">
        <v>36700</v>
      </c>
      <c r="C1000" s="19" t="s">
        <v>67</v>
      </c>
      <c r="D1000" s="5">
        <v>24043276052</v>
      </c>
      <c r="E1000" s="5">
        <v>31498828517</v>
      </c>
      <c r="F1000" s="5">
        <v>7455552465</v>
      </c>
      <c r="G1000" s="20">
        <v>0.31</v>
      </c>
    </row>
    <row r="1001" spans="1:7" ht="102.75" hidden="1" thickBot="1" x14ac:dyDescent="0.3">
      <c r="A1001" s="17" t="s">
        <v>192</v>
      </c>
      <c r="B1001" s="23">
        <v>36700</v>
      </c>
      <c r="C1001" s="19" t="s">
        <v>68</v>
      </c>
      <c r="D1001" s="5">
        <v>100952351</v>
      </c>
      <c r="E1001" s="5">
        <v>174828376</v>
      </c>
      <c r="F1001" s="5">
        <v>73876025</v>
      </c>
      <c r="G1001" s="20">
        <v>0.73</v>
      </c>
    </row>
    <row r="1002" spans="1:7" ht="102.75" hidden="1" thickBot="1" x14ac:dyDescent="0.3">
      <c r="A1002" s="17" t="s">
        <v>192</v>
      </c>
      <c r="B1002" s="23">
        <v>36700</v>
      </c>
      <c r="C1002" s="19" t="s">
        <v>69</v>
      </c>
      <c r="D1002" s="5">
        <v>459674269</v>
      </c>
      <c r="E1002" s="5">
        <v>29231048</v>
      </c>
      <c r="F1002" s="5">
        <v>-430443221</v>
      </c>
      <c r="G1002" s="20">
        <v>-0.94</v>
      </c>
    </row>
    <row r="1003" spans="1:7" ht="102.75" hidden="1" thickBot="1" x14ac:dyDescent="0.3">
      <c r="A1003" s="17" t="s">
        <v>192</v>
      </c>
      <c r="B1003" s="23">
        <v>36700</v>
      </c>
      <c r="C1003" s="19" t="s">
        <v>71</v>
      </c>
      <c r="D1003" s="5">
        <v>125976232</v>
      </c>
      <c r="E1003" s="5">
        <v>72338061</v>
      </c>
      <c r="F1003" s="5">
        <v>-53638171</v>
      </c>
      <c r="G1003" s="20">
        <v>-0.43</v>
      </c>
    </row>
    <row r="1004" spans="1:7" ht="102.75" hidden="1" thickBot="1" x14ac:dyDescent="0.3">
      <c r="A1004" s="17" t="s">
        <v>192</v>
      </c>
      <c r="B1004" s="23">
        <v>36700</v>
      </c>
      <c r="C1004" s="19" t="s">
        <v>72</v>
      </c>
      <c r="D1004" s="5">
        <v>87114118</v>
      </c>
      <c r="E1004" s="5">
        <v>28736714</v>
      </c>
      <c r="F1004" s="5">
        <v>-58377404</v>
      </c>
      <c r="G1004" s="20">
        <v>-0.67</v>
      </c>
    </row>
    <row r="1005" spans="1:7" ht="102.75" hidden="1" thickBot="1" x14ac:dyDescent="0.3">
      <c r="A1005" s="17" t="s">
        <v>192</v>
      </c>
      <c r="B1005" s="23">
        <v>36700</v>
      </c>
      <c r="C1005" s="19" t="s">
        <v>73</v>
      </c>
      <c r="D1005" s="5">
        <v>311315693</v>
      </c>
      <c r="E1005" s="5">
        <v>975230548</v>
      </c>
      <c r="F1005" s="5">
        <v>663914855</v>
      </c>
      <c r="G1005" s="20">
        <v>2.13</v>
      </c>
    </row>
    <row r="1006" spans="1:7" ht="102.75" hidden="1" thickBot="1" x14ac:dyDescent="0.3">
      <c r="A1006" s="17" t="s">
        <v>192</v>
      </c>
      <c r="B1006" s="23">
        <v>36700</v>
      </c>
      <c r="C1006" s="19" t="s">
        <v>81</v>
      </c>
      <c r="D1006" s="5">
        <v>896258375</v>
      </c>
      <c r="E1006" s="5">
        <v>1003407312</v>
      </c>
      <c r="F1006" s="5">
        <v>107148937</v>
      </c>
      <c r="G1006" s="20">
        <v>0.12</v>
      </c>
    </row>
    <row r="1007" spans="1:7" ht="102.75" hidden="1" thickBot="1" x14ac:dyDescent="0.3">
      <c r="A1007" s="17" t="s">
        <v>192</v>
      </c>
      <c r="B1007" s="23">
        <v>36700</v>
      </c>
      <c r="C1007" s="19" t="s">
        <v>74</v>
      </c>
      <c r="D1007" s="5">
        <v>274717454</v>
      </c>
      <c r="E1007" s="5">
        <v>2196033636</v>
      </c>
      <c r="F1007" s="5">
        <v>1921316182</v>
      </c>
      <c r="G1007" s="20">
        <v>6.99</v>
      </c>
    </row>
    <row r="1008" spans="1:7" ht="102.75" hidden="1" thickBot="1" x14ac:dyDescent="0.3">
      <c r="A1008" s="17" t="s">
        <v>193</v>
      </c>
      <c r="B1008" s="23">
        <v>36761</v>
      </c>
      <c r="C1008" s="19" t="s">
        <v>64</v>
      </c>
      <c r="D1008" s="5">
        <v>322041</v>
      </c>
      <c r="E1008" s="5">
        <v>504000</v>
      </c>
      <c r="F1008" s="5">
        <v>181959</v>
      </c>
      <c r="G1008" s="20">
        <v>0.56999999999999995</v>
      </c>
    </row>
    <row r="1009" spans="1:7" ht="102.75" hidden="1" thickBot="1" x14ac:dyDescent="0.3">
      <c r="A1009" s="17" t="s">
        <v>193</v>
      </c>
      <c r="B1009" s="23">
        <v>36761</v>
      </c>
      <c r="C1009" s="19" t="s">
        <v>65</v>
      </c>
      <c r="D1009" s="5">
        <v>742490</v>
      </c>
      <c r="E1009" s="5">
        <v>704283</v>
      </c>
      <c r="F1009" s="5">
        <v>-38207</v>
      </c>
      <c r="G1009" s="20">
        <v>-0.05</v>
      </c>
    </row>
    <row r="1010" spans="1:7" ht="102.75" hidden="1" thickBot="1" x14ac:dyDescent="0.3">
      <c r="A1010" s="17" t="s">
        <v>193</v>
      </c>
      <c r="B1010" s="23">
        <v>36761</v>
      </c>
      <c r="C1010" s="19" t="s">
        <v>66</v>
      </c>
      <c r="D1010" s="5">
        <v>18154270</v>
      </c>
      <c r="E1010" s="5">
        <v>21952388</v>
      </c>
      <c r="F1010" s="5">
        <v>3798118</v>
      </c>
      <c r="G1010" s="20">
        <v>0.21</v>
      </c>
    </row>
    <row r="1011" spans="1:7" ht="102.75" hidden="1" thickBot="1" x14ac:dyDescent="0.3">
      <c r="A1011" s="17" t="s">
        <v>193</v>
      </c>
      <c r="B1011" s="23">
        <v>36761</v>
      </c>
      <c r="C1011" s="19" t="s">
        <v>67</v>
      </c>
      <c r="D1011" s="5">
        <v>2490179041</v>
      </c>
      <c r="E1011" s="5">
        <v>1960540246</v>
      </c>
      <c r="F1011" s="5">
        <v>-529638795</v>
      </c>
      <c r="G1011" s="20">
        <v>-0.21</v>
      </c>
    </row>
    <row r="1012" spans="1:7" ht="102.75" hidden="1" thickBot="1" x14ac:dyDescent="0.3">
      <c r="A1012" s="17" t="s">
        <v>193</v>
      </c>
      <c r="B1012" s="23">
        <v>36761</v>
      </c>
      <c r="C1012" s="19" t="s">
        <v>70</v>
      </c>
      <c r="D1012" s="5">
        <v>206950539</v>
      </c>
      <c r="E1012" s="5">
        <v>230197166</v>
      </c>
      <c r="F1012" s="5">
        <v>23246627</v>
      </c>
      <c r="G1012" s="20">
        <v>0.11</v>
      </c>
    </row>
    <row r="1013" spans="1:7" ht="102.75" hidden="1" thickBot="1" x14ac:dyDescent="0.3">
      <c r="A1013" s="17" t="s">
        <v>193</v>
      </c>
      <c r="B1013" s="23">
        <v>36761</v>
      </c>
      <c r="C1013" s="19" t="s">
        <v>71</v>
      </c>
      <c r="D1013" s="5">
        <v>350000</v>
      </c>
      <c r="E1013" s="5">
        <v>200263</v>
      </c>
      <c r="F1013" s="5">
        <v>-149737</v>
      </c>
      <c r="G1013" s="20">
        <v>-0.43</v>
      </c>
    </row>
    <row r="1014" spans="1:7" ht="102.75" hidden="1" thickBot="1" x14ac:dyDescent="0.3">
      <c r="A1014" s="17" t="s">
        <v>193</v>
      </c>
      <c r="B1014" s="23">
        <v>36761</v>
      </c>
      <c r="C1014" s="19" t="s">
        <v>72</v>
      </c>
      <c r="D1014" s="5">
        <v>1456269911</v>
      </c>
      <c r="E1014" s="5">
        <v>50408659</v>
      </c>
      <c r="F1014" s="5">
        <v>-1405861252</v>
      </c>
      <c r="G1014" s="20">
        <v>-0.97</v>
      </c>
    </row>
    <row r="1015" spans="1:7" ht="102.75" hidden="1" thickBot="1" x14ac:dyDescent="0.3">
      <c r="A1015" s="17" t="s">
        <v>193</v>
      </c>
      <c r="B1015" s="23">
        <v>36761</v>
      </c>
      <c r="C1015" s="19" t="s">
        <v>73</v>
      </c>
      <c r="D1015" s="5">
        <v>149240600</v>
      </c>
      <c r="E1015" s="5">
        <v>165867480</v>
      </c>
      <c r="F1015" s="5">
        <v>16626880</v>
      </c>
      <c r="G1015" s="20">
        <v>0.11</v>
      </c>
    </row>
    <row r="1016" spans="1:7" ht="102.75" hidden="1" thickBot="1" x14ac:dyDescent="0.3">
      <c r="A1016" s="17" t="s">
        <v>193</v>
      </c>
      <c r="B1016" s="23">
        <v>36761</v>
      </c>
      <c r="C1016" s="19" t="s">
        <v>74</v>
      </c>
      <c r="D1016" s="5">
        <v>75816840</v>
      </c>
      <c r="E1016" s="5">
        <v>84429143</v>
      </c>
      <c r="F1016" s="5">
        <v>8612303</v>
      </c>
      <c r="G1016" s="20">
        <v>0.11</v>
      </c>
    </row>
    <row r="1017" spans="1:7" ht="102.75" hidden="1" thickBot="1" x14ac:dyDescent="0.3">
      <c r="A1017" s="17" t="s">
        <v>193</v>
      </c>
      <c r="B1017" s="23">
        <v>36761</v>
      </c>
      <c r="C1017" s="19" t="s">
        <v>76</v>
      </c>
      <c r="D1017" s="5">
        <v>598802634</v>
      </c>
      <c r="E1017" s="5">
        <v>1168637466</v>
      </c>
      <c r="F1017" s="5">
        <v>569834832</v>
      </c>
      <c r="G1017" s="20">
        <v>0.95</v>
      </c>
    </row>
    <row r="1018" spans="1:7" ht="102.75" hidden="1" thickBot="1" x14ac:dyDescent="0.3">
      <c r="A1018" s="17" t="s">
        <v>193</v>
      </c>
      <c r="B1018" s="23">
        <v>36761</v>
      </c>
      <c r="C1018" s="19" t="s">
        <v>77</v>
      </c>
      <c r="D1018" s="21" t="s">
        <v>78</v>
      </c>
      <c r="E1018" s="5">
        <v>336652929</v>
      </c>
      <c r="F1018" s="5">
        <v>336652929</v>
      </c>
      <c r="G1018" s="21" t="s">
        <v>79</v>
      </c>
    </row>
    <row r="1019" spans="1:7" ht="51.75" hidden="1" thickBot="1" x14ac:dyDescent="0.3">
      <c r="A1019" s="17" t="s">
        <v>194</v>
      </c>
      <c r="B1019" s="23">
        <v>36792</v>
      </c>
      <c r="C1019" s="19" t="s">
        <v>65</v>
      </c>
      <c r="D1019" s="5">
        <v>954023</v>
      </c>
      <c r="E1019" s="5">
        <v>1066831</v>
      </c>
      <c r="F1019" s="5">
        <v>112808</v>
      </c>
      <c r="G1019" s="20">
        <v>0.12</v>
      </c>
    </row>
    <row r="1020" spans="1:7" ht="51.75" hidden="1" thickBot="1" x14ac:dyDescent="0.3">
      <c r="A1020" s="17" t="s">
        <v>194</v>
      </c>
      <c r="B1020" s="23">
        <v>36792</v>
      </c>
      <c r="C1020" s="19" t="s">
        <v>66</v>
      </c>
      <c r="D1020" s="5">
        <v>47485220</v>
      </c>
      <c r="E1020" s="5">
        <v>60139320</v>
      </c>
      <c r="F1020" s="5">
        <v>12654100</v>
      </c>
      <c r="G1020" s="20">
        <v>0.27</v>
      </c>
    </row>
    <row r="1021" spans="1:7" ht="51.75" hidden="1" thickBot="1" x14ac:dyDescent="0.3">
      <c r="A1021" s="17" t="s">
        <v>194</v>
      </c>
      <c r="B1021" s="23">
        <v>36792</v>
      </c>
      <c r="C1021" s="19" t="s">
        <v>67</v>
      </c>
      <c r="D1021" s="5">
        <v>4095619683</v>
      </c>
      <c r="E1021" s="5">
        <v>4802039232</v>
      </c>
      <c r="F1021" s="5">
        <v>706419549</v>
      </c>
      <c r="G1021" s="20">
        <v>0.17</v>
      </c>
    </row>
    <row r="1022" spans="1:7" ht="51.75" hidden="1" thickBot="1" x14ac:dyDescent="0.3">
      <c r="A1022" s="17" t="s">
        <v>194</v>
      </c>
      <c r="B1022" s="23">
        <v>36792</v>
      </c>
      <c r="C1022" s="19" t="s">
        <v>69</v>
      </c>
      <c r="D1022" s="5">
        <v>36447166</v>
      </c>
      <c r="E1022" s="5">
        <v>44705974</v>
      </c>
      <c r="F1022" s="5">
        <v>8258809</v>
      </c>
      <c r="G1022" s="20">
        <v>0.23</v>
      </c>
    </row>
    <row r="1023" spans="1:7" ht="51.75" hidden="1" thickBot="1" x14ac:dyDescent="0.3">
      <c r="A1023" s="17" t="s">
        <v>194</v>
      </c>
      <c r="B1023" s="23">
        <v>36792</v>
      </c>
      <c r="C1023" s="19" t="s">
        <v>70</v>
      </c>
      <c r="D1023" s="5">
        <v>13097262</v>
      </c>
      <c r="E1023" s="5">
        <v>33740966</v>
      </c>
      <c r="F1023" s="5">
        <v>20643704</v>
      </c>
      <c r="G1023" s="20">
        <v>1.58</v>
      </c>
    </row>
    <row r="1024" spans="1:7" ht="51.75" hidden="1" thickBot="1" x14ac:dyDescent="0.3">
      <c r="A1024" s="17" t="s">
        <v>194</v>
      </c>
      <c r="B1024" s="23">
        <v>36792</v>
      </c>
      <c r="C1024" s="19" t="s">
        <v>71</v>
      </c>
      <c r="D1024" s="5">
        <v>4022250</v>
      </c>
      <c r="E1024" s="5">
        <v>377200</v>
      </c>
      <c r="F1024" s="5">
        <v>-3645050</v>
      </c>
      <c r="G1024" s="20">
        <v>-0.91</v>
      </c>
    </row>
    <row r="1025" spans="1:7" ht="51.75" hidden="1" thickBot="1" x14ac:dyDescent="0.3">
      <c r="A1025" s="17" t="s">
        <v>194</v>
      </c>
      <c r="B1025" s="23">
        <v>36792</v>
      </c>
      <c r="C1025" s="19" t="s">
        <v>72</v>
      </c>
      <c r="D1025" s="5">
        <v>125014575</v>
      </c>
      <c r="E1025" s="5">
        <v>23489806</v>
      </c>
      <c r="F1025" s="5">
        <v>-101524768</v>
      </c>
      <c r="G1025" s="20">
        <v>-0.81</v>
      </c>
    </row>
    <row r="1026" spans="1:7" ht="51.75" hidden="1" thickBot="1" x14ac:dyDescent="0.3">
      <c r="A1026" s="17" t="s">
        <v>194</v>
      </c>
      <c r="B1026" s="23">
        <v>36792</v>
      </c>
      <c r="C1026" s="19" t="s">
        <v>73</v>
      </c>
      <c r="D1026" s="5">
        <v>168414062</v>
      </c>
      <c r="E1026" s="5">
        <v>190926807</v>
      </c>
      <c r="F1026" s="5">
        <v>22512745</v>
      </c>
      <c r="G1026" s="20">
        <v>0.13</v>
      </c>
    </row>
    <row r="1027" spans="1:7" ht="51.75" hidden="1" thickBot="1" x14ac:dyDescent="0.3">
      <c r="A1027" s="17" t="s">
        <v>194</v>
      </c>
      <c r="B1027" s="23">
        <v>36792</v>
      </c>
      <c r="C1027" s="19" t="s">
        <v>81</v>
      </c>
      <c r="D1027" s="5">
        <v>144980328</v>
      </c>
      <c r="E1027" s="5">
        <v>166859680</v>
      </c>
      <c r="F1027" s="5">
        <v>21879352</v>
      </c>
      <c r="G1027" s="20">
        <v>0.15</v>
      </c>
    </row>
    <row r="1028" spans="1:7" ht="51.75" hidden="1" thickBot="1" x14ac:dyDescent="0.3">
      <c r="A1028" s="17" t="s">
        <v>194</v>
      </c>
      <c r="B1028" s="23">
        <v>36792</v>
      </c>
      <c r="C1028" s="19" t="s">
        <v>74</v>
      </c>
      <c r="D1028" s="5">
        <v>99747959</v>
      </c>
      <c r="E1028" s="5">
        <v>169000309</v>
      </c>
      <c r="F1028" s="5">
        <v>69252349</v>
      </c>
      <c r="G1028" s="20">
        <v>0.69</v>
      </c>
    </row>
    <row r="1029" spans="1:7" ht="39" hidden="1" thickBot="1" x14ac:dyDescent="0.3">
      <c r="A1029" s="17" t="s">
        <v>195</v>
      </c>
      <c r="B1029" s="23">
        <v>36853</v>
      </c>
      <c r="C1029" s="19" t="s">
        <v>64</v>
      </c>
      <c r="D1029" s="5">
        <v>129927412</v>
      </c>
      <c r="E1029" s="5">
        <v>146746006</v>
      </c>
      <c r="F1029" s="5">
        <v>16818594</v>
      </c>
      <c r="G1029" s="20">
        <v>0.13</v>
      </c>
    </row>
    <row r="1030" spans="1:7" ht="39" hidden="1" thickBot="1" x14ac:dyDescent="0.3">
      <c r="A1030" s="17" t="s">
        <v>195</v>
      </c>
      <c r="B1030" s="23">
        <v>36853</v>
      </c>
      <c r="C1030" s="19" t="s">
        <v>65</v>
      </c>
      <c r="D1030" s="5">
        <v>4924850</v>
      </c>
      <c r="E1030" s="5">
        <v>5897430</v>
      </c>
      <c r="F1030" s="5">
        <v>972580</v>
      </c>
      <c r="G1030" s="20">
        <v>0.2</v>
      </c>
    </row>
    <row r="1031" spans="1:7" ht="39" hidden="1" thickBot="1" x14ac:dyDescent="0.3">
      <c r="A1031" s="17" t="s">
        <v>195</v>
      </c>
      <c r="B1031" s="23">
        <v>36853</v>
      </c>
      <c r="C1031" s="19" t="s">
        <v>66</v>
      </c>
      <c r="D1031" s="5">
        <v>33528430</v>
      </c>
      <c r="E1031" s="5">
        <v>37737380</v>
      </c>
      <c r="F1031" s="5">
        <v>4208950</v>
      </c>
      <c r="G1031" s="20">
        <v>0.13</v>
      </c>
    </row>
    <row r="1032" spans="1:7" ht="39" hidden="1" thickBot="1" x14ac:dyDescent="0.3">
      <c r="A1032" s="17" t="s">
        <v>195</v>
      </c>
      <c r="B1032" s="23">
        <v>36853</v>
      </c>
      <c r="C1032" s="19" t="s">
        <v>67</v>
      </c>
      <c r="D1032" s="5">
        <v>187647050</v>
      </c>
      <c r="E1032" s="5">
        <v>149249081</v>
      </c>
      <c r="F1032" s="5">
        <v>-38397969</v>
      </c>
      <c r="G1032" s="20">
        <v>-0.2</v>
      </c>
    </row>
    <row r="1033" spans="1:7" ht="39" hidden="1" thickBot="1" x14ac:dyDescent="0.3">
      <c r="A1033" s="17" t="s">
        <v>195</v>
      </c>
      <c r="B1033" s="23">
        <v>36853</v>
      </c>
      <c r="C1033" s="19" t="s">
        <v>69</v>
      </c>
      <c r="D1033" s="5">
        <v>9403484</v>
      </c>
      <c r="E1033" s="5">
        <v>1000000</v>
      </c>
      <c r="F1033" s="5">
        <v>-8403484</v>
      </c>
      <c r="G1033" s="20">
        <v>-0.89</v>
      </c>
    </row>
    <row r="1034" spans="1:7" ht="39" hidden="1" thickBot="1" x14ac:dyDescent="0.3">
      <c r="A1034" s="17" t="s">
        <v>195</v>
      </c>
      <c r="B1034" s="23">
        <v>36853</v>
      </c>
      <c r="C1034" s="19" t="s">
        <v>72</v>
      </c>
      <c r="D1034" s="5">
        <v>40962234</v>
      </c>
      <c r="E1034" s="5">
        <v>34354045</v>
      </c>
      <c r="F1034" s="5">
        <v>-6608189</v>
      </c>
      <c r="G1034" s="20">
        <v>-0.16</v>
      </c>
    </row>
    <row r="1035" spans="1:7" ht="39" hidden="1" thickBot="1" x14ac:dyDescent="0.3">
      <c r="A1035" s="17" t="s">
        <v>195</v>
      </c>
      <c r="B1035" s="23">
        <v>36853</v>
      </c>
      <c r="C1035" s="19" t="s">
        <v>73</v>
      </c>
      <c r="D1035" s="5">
        <v>146729135</v>
      </c>
      <c r="E1035" s="5">
        <v>209139500</v>
      </c>
      <c r="F1035" s="5">
        <v>62410365</v>
      </c>
      <c r="G1035" s="20">
        <v>0.43</v>
      </c>
    </row>
    <row r="1036" spans="1:7" ht="39" hidden="1" thickBot="1" x14ac:dyDescent="0.3">
      <c r="A1036" s="17" t="s">
        <v>195</v>
      </c>
      <c r="B1036" s="23">
        <v>36853</v>
      </c>
      <c r="C1036" s="19" t="s">
        <v>81</v>
      </c>
      <c r="D1036" s="5">
        <v>60784519</v>
      </c>
      <c r="E1036" s="5">
        <v>108471197</v>
      </c>
      <c r="F1036" s="5">
        <v>47686678</v>
      </c>
      <c r="G1036" s="20">
        <v>0.78</v>
      </c>
    </row>
    <row r="1037" spans="1:7" ht="39" hidden="1" thickBot="1" x14ac:dyDescent="0.3">
      <c r="A1037" s="17" t="s">
        <v>195</v>
      </c>
      <c r="B1037" s="23">
        <v>36853</v>
      </c>
      <c r="C1037" s="19" t="s">
        <v>74</v>
      </c>
      <c r="D1037" s="5">
        <v>45632950</v>
      </c>
      <c r="E1037" s="5">
        <v>37247149</v>
      </c>
      <c r="F1037" s="5">
        <v>-8385801</v>
      </c>
      <c r="G1037" s="20">
        <v>-0.18</v>
      </c>
    </row>
    <row r="1038" spans="1:7" ht="64.5" hidden="1" thickBot="1" x14ac:dyDescent="0.3">
      <c r="A1038" s="17" t="s">
        <v>196</v>
      </c>
      <c r="B1038" s="23">
        <v>36883</v>
      </c>
      <c r="C1038" s="19" t="s">
        <v>67</v>
      </c>
      <c r="D1038" s="5">
        <v>5012406293</v>
      </c>
      <c r="E1038" s="5">
        <v>2752278171</v>
      </c>
      <c r="F1038" s="5">
        <v>-2260128122</v>
      </c>
      <c r="G1038" s="20">
        <v>-0.45</v>
      </c>
    </row>
    <row r="1039" spans="1:7" ht="64.5" hidden="1" thickBot="1" x14ac:dyDescent="0.3">
      <c r="A1039" s="17" t="s">
        <v>196</v>
      </c>
      <c r="B1039" s="23">
        <v>36883</v>
      </c>
      <c r="C1039" s="19" t="s">
        <v>69</v>
      </c>
      <c r="D1039" s="5">
        <v>2835833</v>
      </c>
      <c r="E1039" s="5">
        <v>2438759</v>
      </c>
      <c r="F1039" s="5">
        <v>-397073</v>
      </c>
      <c r="G1039" s="20">
        <v>-0.14000000000000001</v>
      </c>
    </row>
    <row r="1040" spans="1:7" ht="64.5" hidden="1" thickBot="1" x14ac:dyDescent="0.3">
      <c r="A1040" s="17" t="s">
        <v>196</v>
      </c>
      <c r="B1040" s="23">
        <v>36883</v>
      </c>
      <c r="C1040" s="19" t="s">
        <v>71</v>
      </c>
      <c r="D1040" s="5">
        <v>4799000</v>
      </c>
      <c r="E1040" s="21" t="s">
        <v>78</v>
      </c>
      <c r="F1040" s="5">
        <v>-4799000</v>
      </c>
      <c r="G1040" s="20">
        <v>-1</v>
      </c>
    </row>
    <row r="1041" spans="1:7" ht="64.5" hidden="1" thickBot="1" x14ac:dyDescent="0.3">
      <c r="A1041" s="17" t="s">
        <v>196</v>
      </c>
      <c r="B1041" s="23">
        <v>36883</v>
      </c>
      <c r="C1041" s="19" t="s">
        <v>72</v>
      </c>
      <c r="D1041" s="5">
        <v>12605574</v>
      </c>
      <c r="E1041" s="5">
        <v>2858841</v>
      </c>
      <c r="F1041" s="5">
        <v>-9746733</v>
      </c>
      <c r="G1041" s="20">
        <v>-0.77</v>
      </c>
    </row>
    <row r="1042" spans="1:7" ht="64.5" hidden="1" thickBot="1" x14ac:dyDescent="0.3">
      <c r="A1042" s="17" t="s">
        <v>196</v>
      </c>
      <c r="B1042" s="23">
        <v>36883</v>
      </c>
      <c r="C1042" s="19" t="s">
        <v>73</v>
      </c>
      <c r="D1042" s="5">
        <v>4080798</v>
      </c>
      <c r="E1042" s="5">
        <v>28936940</v>
      </c>
      <c r="F1042" s="5">
        <v>24856142</v>
      </c>
      <c r="G1042" s="20">
        <v>6.09</v>
      </c>
    </row>
    <row r="1043" spans="1:7" ht="64.5" hidden="1" thickBot="1" x14ac:dyDescent="0.3">
      <c r="A1043" s="17" t="s">
        <v>196</v>
      </c>
      <c r="B1043" s="23">
        <v>36883</v>
      </c>
      <c r="C1043" s="19" t="s">
        <v>74</v>
      </c>
      <c r="D1043" s="21" t="s">
        <v>78</v>
      </c>
      <c r="E1043" s="21" t="s">
        <v>78</v>
      </c>
      <c r="F1043" s="21" t="s">
        <v>78</v>
      </c>
      <c r="G1043" s="21" t="s">
        <v>79</v>
      </c>
    </row>
    <row r="1044" spans="1:7" ht="51.75" hidden="1" thickBot="1" x14ac:dyDescent="0.3">
      <c r="A1044" s="17" t="s">
        <v>197</v>
      </c>
      <c r="B1044" s="23">
        <v>36915</v>
      </c>
      <c r="C1044" s="19" t="s">
        <v>63</v>
      </c>
      <c r="D1044" s="5">
        <v>80041630</v>
      </c>
      <c r="E1044" s="5">
        <v>59066040</v>
      </c>
      <c r="F1044" s="5">
        <v>-20975590</v>
      </c>
      <c r="G1044" s="20">
        <v>-0.26</v>
      </c>
    </row>
    <row r="1045" spans="1:7" ht="51.75" hidden="1" thickBot="1" x14ac:dyDescent="0.3">
      <c r="A1045" s="17" t="s">
        <v>197</v>
      </c>
      <c r="B1045" s="23">
        <v>36915</v>
      </c>
      <c r="C1045" s="19" t="s">
        <v>64</v>
      </c>
      <c r="D1045" s="5">
        <v>4246752207</v>
      </c>
      <c r="E1045" s="5">
        <v>5555272813</v>
      </c>
      <c r="F1045" s="5">
        <v>1308520606</v>
      </c>
      <c r="G1045" s="20">
        <v>0.31</v>
      </c>
    </row>
    <row r="1046" spans="1:7" ht="51.75" hidden="1" thickBot="1" x14ac:dyDescent="0.3">
      <c r="A1046" s="17" t="s">
        <v>197</v>
      </c>
      <c r="B1046" s="23">
        <v>36915</v>
      </c>
      <c r="C1046" s="19" t="s">
        <v>65</v>
      </c>
      <c r="D1046" s="5">
        <v>49147008</v>
      </c>
      <c r="E1046" s="5">
        <v>47987444</v>
      </c>
      <c r="F1046" s="5">
        <v>-1159564</v>
      </c>
      <c r="G1046" s="20">
        <v>-0.02</v>
      </c>
    </row>
    <row r="1047" spans="1:7" ht="51.75" hidden="1" thickBot="1" x14ac:dyDescent="0.3">
      <c r="A1047" s="17" t="s">
        <v>197</v>
      </c>
      <c r="B1047" s="23">
        <v>36915</v>
      </c>
      <c r="C1047" s="19" t="s">
        <v>66</v>
      </c>
      <c r="D1047" s="5">
        <v>472341572</v>
      </c>
      <c r="E1047" s="5">
        <v>718873566</v>
      </c>
      <c r="F1047" s="5">
        <v>246531994</v>
      </c>
      <c r="G1047" s="20">
        <v>0.52</v>
      </c>
    </row>
    <row r="1048" spans="1:7" ht="51.75" hidden="1" thickBot="1" x14ac:dyDescent="0.3">
      <c r="A1048" s="17" t="s">
        <v>197</v>
      </c>
      <c r="B1048" s="23">
        <v>36915</v>
      </c>
      <c r="C1048" s="19" t="s">
        <v>67</v>
      </c>
      <c r="D1048" s="5">
        <v>9668979083</v>
      </c>
      <c r="E1048" s="5">
        <v>18839564974</v>
      </c>
      <c r="F1048" s="5">
        <v>9170585891</v>
      </c>
      <c r="G1048" s="20">
        <v>0.95</v>
      </c>
    </row>
    <row r="1049" spans="1:7" ht="51.75" hidden="1" thickBot="1" x14ac:dyDescent="0.3">
      <c r="A1049" s="17" t="s">
        <v>197</v>
      </c>
      <c r="B1049" s="23">
        <v>36915</v>
      </c>
      <c r="C1049" s="19" t="s">
        <v>68</v>
      </c>
      <c r="D1049" s="5">
        <v>116109988</v>
      </c>
      <c r="E1049" s="5">
        <v>237484100</v>
      </c>
      <c r="F1049" s="5">
        <v>121374112</v>
      </c>
      <c r="G1049" s="20">
        <v>1.05</v>
      </c>
    </row>
    <row r="1050" spans="1:7" ht="51.75" hidden="1" thickBot="1" x14ac:dyDescent="0.3">
      <c r="A1050" s="17" t="s">
        <v>197</v>
      </c>
      <c r="B1050" s="23">
        <v>36915</v>
      </c>
      <c r="C1050" s="19" t="s">
        <v>69</v>
      </c>
      <c r="D1050" s="5">
        <v>153401879</v>
      </c>
      <c r="E1050" s="5">
        <v>213079753</v>
      </c>
      <c r="F1050" s="5">
        <v>59677874</v>
      </c>
      <c r="G1050" s="20">
        <v>0.39</v>
      </c>
    </row>
    <row r="1051" spans="1:7" ht="51.75" hidden="1" thickBot="1" x14ac:dyDescent="0.3">
      <c r="A1051" s="17" t="s">
        <v>197</v>
      </c>
      <c r="B1051" s="23">
        <v>36915</v>
      </c>
      <c r="C1051" s="19" t="s">
        <v>70</v>
      </c>
      <c r="D1051" s="5">
        <v>394985651</v>
      </c>
      <c r="E1051" s="5">
        <v>419865038</v>
      </c>
      <c r="F1051" s="5">
        <v>24879387</v>
      </c>
      <c r="G1051" s="20">
        <v>0.06</v>
      </c>
    </row>
    <row r="1052" spans="1:7" ht="51.75" hidden="1" thickBot="1" x14ac:dyDescent="0.3">
      <c r="A1052" s="17" t="s">
        <v>197</v>
      </c>
      <c r="B1052" s="23">
        <v>36915</v>
      </c>
      <c r="C1052" s="19" t="s">
        <v>71</v>
      </c>
      <c r="D1052" s="21" t="s">
        <v>78</v>
      </c>
      <c r="E1052" s="5">
        <v>417457683</v>
      </c>
      <c r="F1052" s="5">
        <v>417457683</v>
      </c>
      <c r="G1052" s="21" t="s">
        <v>79</v>
      </c>
    </row>
    <row r="1053" spans="1:7" ht="51.75" hidden="1" thickBot="1" x14ac:dyDescent="0.3">
      <c r="A1053" s="17" t="s">
        <v>197</v>
      </c>
      <c r="B1053" s="23">
        <v>36915</v>
      </c>
      <c r="C1053" s="19" t="s">
        <v>72</v>
      </c>
      <c r="D1053" s="5">
        <v>936664633</v>
      </c>
      <c r="E1053" s="5">
        <v>183343952</v>
      </c>
      <c r="F1053" s="5">
        <v>-753320681</v>
      </c>
      <c r="G1053" s="20">
        <v>-0.8</v>
      </c>
    </row>
    <row r="1054" spans="1:7" ht="51.75" hidden="1" thickBot="1" x14ac:dyDescent="0.3">
      <c r="A1054" s="17" t="s">
        <v>197</v>
      </c>
      <c r="B1054" s="23">
        <v>36915</v>
      </c>
      <c r="C1054" s="19" t="s">
        <v>73</v>
      </c>
      <c r="D1054" s="5">
        <v>357567325</v>
      </c>
      <c r="E1054" s="5">
        <v>480220653</v>
      </c>
      <c r="F1054" s="5">
        <v>122653328</v>
      </c>
      <c r="G1054" s="20">
        <v>0.34</v>
      </c>
    </row>
    <row r="1055" spans="1:7" ht="51.75" hidden="1" thickBot="1" x14ac:dyDescent="0.3">
      <c r="A1055" s="17" t="s">
        <v>197</v>
      </c>
      <c r="B1055" s="23">
        <v>36915</v>
      </c>
      <c r="C1055" s="19" t="s">
        <v>81</v>
      </c>
      <c r="D1055" s="5">
        <v>1896964473</v>
      </c>
      <c r="E1055" s="5">
        <v>2551314087</v>
      </c>
      <c r="F1055" s="5">
        <v>654349614</v>
      </c>
      <c r="G1055" s="20">
        <v>0.34</v>
      </c>
    </row>
    <row r="1056" spans="1:7" ht="51.75" hidden="1" thickBot="1" x14ac:dyDescent="0.3">
      <c r="A1056" s="17" t="s">
        <v>197</v>
      </c>
      <c r="B1056" s="23">
        <v>36915</v>
      </c>
      <c r="C1056" s="19" t="s">
        <v>74</v>
      </c>
      <c r="D1056" s="5">
        <v>523713507</v>
      </c>
      <c r="E1056" s="5">
        <v>638558491</v>
      </c>
      <c r="F1056" s="5">
        <v>114844984</v>
      </c>
      <c r="G1056" s="20">
        <v>0.22</v>
      </c>
    </row>
    <row r="1057" spans="1:7" ht="39" hidden="1" thickBot="1" x14ac:dyDescent="0.3">
      <c r="A1057" s="17" t="s">
        <v>198</v>
      </c>
      <c r="B1057" s="23">
        <v>36580</v>
      </c>
      <c r="C1057" s="19" t="s">
        <v>64</v>
      </c>
      <c r="D1057" s="5">
        <v>7644201948</v>
      </c>
      <c r="E1057" s="5">
        <v>3853072497</v>
      </c>
      <c r="F1057" s="5">
        <v>-3791129450</v>
      </c>
      <c r="G1057" s="20">
        <v>-0.5</v>
      </c>
    </row>
    <row r="1058" spans="1:7" ht="39" hidden="1" thickBot="1" x14ac:dyDescent="0.3">
      <c r="A1058" s="17" t="s">
        <v>198</v>
      </c>
      <c r="B1058" s="23">
        <v>36580</v>
      </c>
      <c r="C1058" s="19" t="s">
        <v>65</v>
      </c>
      <c r="D1058" s="5">
        <v>89893290</v>
      </c>
      <c r="E1058" s="5">
        <v>44283866</v>
      </c>
      <c r="F1058" s="5">
        <v>-45609425</v>
      </c>
      <c r="G1058" s="20">
        <v>-0.51</v>
      </c>
    </row>
    <row r="1059" spans="1:7" ht="39" hidden="1" thickBot="1" x14ac:dyDescent="0.3">
      <c r="A1059" s="17" t="s">
        <v>198</v>
      </c>
      <c r="B1059" s="23">
        <v>36580</v>
      </c>
      <c r="C1059" s="19" t="s">
        <v>66</v>
      </c>
      <c r="D1059" s="5">
        <v>1843936755</v>
      </c>
      <c r="E1059" s="5">
        <v>963819079</v>
      </c>
      <c r="F1059" s="5">
        <v>-880117675</v>
      </c>
      <c r="G1059" s="20">
        <v>-0.48</v>
      </c>
    </row>
    <row r="1060" spans="1:7" ht="39" hidden="1" thickBot="1" x14ac:dyDescent="0.3">
      <c r="A1060" s="17" t="s">
        <v>198</v>
      </c>
      <c r="B1060" s="23">
        <v>36580</v>
      </c>
      <c r="C1060" s="19" t="s">
        <v>67</v>
      </c>
      <c r="D1060" s="5">
        <v>21615164750</v>
      </c>
      <c r="E1060" s="5">
        <v>28252848750</v>
      </c>
      <c r="F1060" s="5">
        <v>6637684000</v>
      </c>
      <c r="G1060" s="20">
        <v>0.31</v>
      </c>
    </row>
    <row r="1061" spans="1:7" ht="39" hidden="1" thickBot="1" x14ac:dyDescent="0.3">
      <c r="A1061" s="17" t="s">
        <v>198</v>
      </c>
      <c r="B1061" s="23">
        <v>36580</v>
      </c>
      <c r="C1061" s="19" t="s">
        <v>69</v>
      </c>
      <c r="D1061" s="5">
        <v>397398906</v>
      </c>
      <c r="E1061" s="5">
        <v>754530628</v>
      </c>
      <c r="F1061" s="5">
        <v>357131722</v>
      </c>
      <c r="G1061" s="20">
        <v>0.9</v>
      </c>
    </row>
    <row r="1062" spans="1:7" ht="39" hidden="1" thickBot="1" x14ac:dyDescent="0.3">
      <c r="A1062" s="17" t="s">
        <v>198</v>
      </c>
      <c r="B1062" s="23">
        <v>36580</v>
      </c>
      <c r="C1062" s="19" t="s">
        <v>70</v>
      </c>
      <c r="D1062" s="5">
        <v>835382008</v>
      </c>
      <c r="E1062" s="5">
        <v>594355794</v>
      </c>
      <c r="F1062" s="5">
        <v>-241026214</v>
      </c>
      <c r="G1062" s="20">
        <v>-0.28999999999999998</v>
      </c>
    </row>
    <row r="1063" spans="1:7" ht="39" hidden="1" thickBot="1" x14ac:dyDescent="0.3">
      <c r="A1063" s="17" t="s">
        <v>198</v>
      </c>
      <c r="B1063" s="23">
        <v>36580</v>
      </c>
      <c r="C1063" s="19" t="s">
        <v>71</v>
      </c>
      <c r="D1063" s="5">
        <v>11178086561</v>
      </c>
      <c r="E1063" s="5">
        <v>10072289946</v>
      </c>
      <c r="F1063" s="5">
        <v>-1105796615</v>
      </c>
      <c r="G1063" s="20">
        <v>-0.1</v>
      </c>
    </row>
    <row r="1064" spans="1:7" ht="39" hidden="1" thickBot="1" x14ac:dyDescent="0.3">
      <c r="A1064" s="17" t="s">
        <v>198</v>
      </c>
      <c r="B1064" s="23">
        <v>36580</v>
      </c>
      <c r="C1064" s="19" t="s">
        <v>72</v>
      </c>
      <c r="D1064" s="5">
        <v>199717901</v>
      </c>
      <c r="E1064" s="5">
        <v>189017527</v>
      </c>
      <c r="F1064" s="5">
        <v>-10700374</v>
      </c>
      <c r="G1064" s="20">
        <v>-0.05</v>
      </c>
    </row>
    <row r="1065" spans="1:7" ht="39" hidden="1" thickBot="1" x14ac:dyDescent="0.3">
      <c r="A1065" s="17" t="s">
        <v>198</v>
      </c>
      <c r="B1065" s="23">
        <v>36580</v>
      </c>
      <c r="C1065" s="19" t="s">
        <v>73</v>
      </c>
      <c r="D1065" s="5">
        <v>853829321</v>
      </c>
      <c r="E1065" s="5">
        <v>360825167</v>
      </c>
      <c r="F1065" s="5">
        <v>-493004155</v>
      </c>
      <c r="G1065" s="20">
        <v>-0.57999999999999996</v>
      </c>
    </row>
    <row r="1066" spans="1:7" ht="39" hidden="1" thickBot="1" x14ac:dyDescent="0.3">
      <c r="A1066" s="17" t="s">
        <v>198</v>
      </c>
      <c r="B1066" s="23">
        <v>36580</v>
      </c>
      <c r="C1066" s="19" t="s">
        <v>81</v>
      </c>
      <c r="D1066" s="5">
        <v>6063344409</v>
      </c>
      <c r="E1066" s="5">
        <v>4505204045</v>
      </c>
      <c r="F1066" s="5">
        <v>-1558140364</v>
      </c>
      <c r="G1066" s="20">
        <v>-0.26</v>
      </c>
    </row>
    <row r="1067" spans="1:7" ht="39" hidden="1" thickBot="1" x14ac:dyDescent="0.3">
      <c r="A1067" s="17" t="s">
        <v>198</v>
      </c>
      <c r="B1067" s="23">
        <v>36580</v>
      </c>
      <c r="C1067" s="19" t="s">
        <v>74</v>
      </c>
      <c r="D1067" s="5">
        <v>1299468009</v>
      </c>
      <c r="E1067" s="5">
        <v>1067492655</v>
      </c>
      <c r="F1067" s="5">
        <v>-231975354</v>
      </c>
      <c r="G1067" s="20">
        <v>-0.18</v>
      </c>
    </row>
    <row r="1068" spans="1:7" ht="39" hidden="1" thickBot="1" x14ac:dyDescent="0.3">
      <c r="A1068" s="17" t="s">
        <v>198</v>
      </c>
      <c r="B1068" s="23">
        <v>36580</v>
      </c>
      <c r="C1068" s="19" t="s">
        <v>77</v>
      </c>
      <c r="D1068" s="5">
        <v>6637324061</v>
      </c>
      <c r="E1068" s="5">
        <v>1634049282</v>
      </c>
      <c r="F1068" s="5">
        <v>-5003274779</v>
      </c>
      <c r="G1068" s="20">
        <v>-0.75</v>
      </c>
    </row>
    <row r="1069" spans="1:7" ht="77.25" hidden="1" thickBot="1" x14ac:dyDescent="0.3">
      <c r="A1069" s="17" t="s">
        <v>199</v>
      </c>
      <c r="B1069" s="23">
        <v>36884</v>
      </c>
      <c r="C1069" s="19" t="s">
        <v>64</v>
      </c>
      <c r="D1069" s="5">
        <v>212822142</v>
      </c>
      <c r="E1069" s="5">
        <v>166476660</v>
      </c>
      <c r="F1069" s="5">
        <v>-46345482</v>
      </c>
      <c r="G1069" s="20">
        <v>-0.22</v>
      </c>
    </row>
    <row r="1070" spans="1:7" ht="77.25" hidden="1" thickBot="1" x14ac:dyDescent="0.3">
      <c r="A1070" s="17" t="s">
        <v>199</v>
      </c>
      <c r="B1070" s="23">
        <v>36884</v>
      </c>
      <c r="C1070" s="19" t="s">
        <v>65</v>
      </c>
      <c r="D1070" s="5">
        <v>1595458739</v>
      </c>
      <c r="E1070" s="5">
        <v>1678786076</v>
      </c>
      <c r="F1070" s="5">
        <v>83327337</v>
      </c>
      <c r="G1070" s="20">
        <v>0.05</v>
      </c>
    </row>
    <row r="1071" spans="1:7" ht="77.25" hidden="1" thickBot="1" x14ac:dyDescent="0.3">
      <c r="A1071" s="17" t="s">
        <v>199</v>
      </c>
      <c r="B1071" s="23">
        <v>36884</v>
      </c>
      <c r="C1071" s="19" t="s">
        <v>66</v>
      </c>
      <c r="D1071" s="5">
        <v>10181011529</v>
      </c>
      <c r="E1071" s="5">
        <v>13507818418</v>
      </c>
      <c r="F1071" s="5">
        <v>3326806889</v>
      </c>
      <c r="G1071" s="20">
        <v>0.33</v>
      </c>
    </row>
    <row r="1072" spans="1:7" ht="77.25" hidden="1" thickBot="1" x14ac:dyDescent="0.3">
      <c r="A1072" s="17" t="s">
        <v>199</v>
      </c>
      <c r="B1072" s="23">
        <v>36884</v>
      </c>
      <c r="C1072" s="19" t="s">
        <v>67</v>
      </c>
      <c r="D1072" s="5">
        <v>11531011691</v>
      </c>
      <c r="E1072" s="5">
        <v>17722141790</v>
      </c>
      <c r="F1072" s="5">
        <v>6191130099</v>
      </c>
      <c r="G1072" s="20">
        <v>0.54</v>
      </c>
    </row>
    <row r="1073" spans="1:7" ht="77.25" hidden="1" thickBot="1" x14ac:dyDescent="0.3">
      <c r="A1073" s="17" t="s">
        <v>199</v>
      </c>
      <c r="B1073" s="23">
        <v>36884</v>
      </c>
      <c r="C1073" s="19" t="s">
        <v>69</v>
      </c>
      <c r="D1073" s="5">
        <v>733553228</v>
      </c>
      <c r="E1073" s="5">
        <v>473024143</v>
      </c>
      <c r="F1073" s="5">
        <v>-260529085</v>
      </c>
      <c r="G1073" s="20">
        <v>-0.36</v>
      </c>
    </row>
    <row r="1074" spans="1:7" ht="77.25" hidden="1" thickBot="1" x14ac:dyDescent="0.3">
      <c r="A1074" s="17" t="s">
        <v>199</v>
      </c>
      <c r="B1074" s="23">
        <v>36884</v>
      </c>
      <c r="C1074" s="19" t="s">
        <v>70</v>
      </c>
      <c r="D1074" s="5">
        <v>26869995047</v>
      </c>
      <c r="E1074" s="5">
        <v>36557494255</v>
      </c>
      <c r="F1074" s="5">
        <v>9687499208</v>
      </c>
      <c r="G1074" s="20">
        <v>0.36</v>
      </c>
    </row>
    <row r="1075" spans="1:7" ht="77.25" hidden="1" thickBot="1" x14ac:dyDescent="0.3">
      <c r="A1075" s="17" t="s">
        <v>199</v>
      </c>
      <c r="B1075" s="23">
        <v>36884</v>
      </c>
      <c r="C1075" s="19" t="s">
        <v>71</v>
      </c>
      <c r="D1075" s="5">
        <v>4369846854</v>
      </c>
      <c r="E1075" s="5">
        <v>38363633814</v>
      </c>
      <c r="F1075" s="5">
        <v>33993786961</v>
      </c>
      <c r="G1075" s="20">
        <v>7.78</v>
      </c>
    </row>
    <row r="1076" spans="1:7" ht="77.25" hidden="1" thickBot="1" x14ac:dyDescent="0.3">
      <c r="A1076" s="17" t="s">
        <v>199</v>
      </c>
      <c r="B1076" s="23">
        <v>36884</v>
      </c>
      <c r="C1076" s="19" t="s">
        <v>72</v>
      </c>
      <c r="D1076" s="5">
        <v>558860533</v>
      </c>
      <c r="E1076" s="5">
        <v>585070542</v>
      </c>
      <c r="F1076" s="5">
        <v>26210009</v>
      </c>
      <c r="G1076" s="20">
        <v>0.05</v>
      </c>
    </row>
    <row r="1077" spans="1:7" ht="77.25" hidden="1" thickBot="1" x14ac:dyDescent="0.3">
      <c r="A1077" s="17" t="s">
        <v>199</v>
      </c>
      <c r="B1077" s="23">
        <v>36884</v>
      </c>
      <c r="C1077" s="19" t="s">
        <v>73</v>
      </c>
      <c r="D1077" s="5">
        <v>2262469372</v>
      </c>
      <c r="E1077" s="5">
        <v>3729229395</v>
      </c>
      <c r="F1077" s="5">
        <v>1466760023</v>
      </c>
      <c r="G1077" s="20">
        <v>0.65</v>
      </c>
    </row>
    <row r="1078" spans="1:7" ht="77.25" hidden="1" thickBot="1" x14ac:dyDescent="0.3">
      <c r="A1078" s="17" t="s">
        <v>199</v>
      </c>
      <c r="B1078" s="23">
        <v>36884</v>
      </c>
      <c r="C1078" s="19" t="s">
        <v>81</v>
      </c>
      <c r="D1078" s="5">
        <v>29476551459</v>
      </c>
      <c r="E1078" s="5">
        <v>7687205686</v>
      </c>
      <c r="F1078" s="5">
        <v>-21789345773</v>
      </c>
      <c r="G1078" s="20">
        <v>-0.74</v>
      </c>
    </row>
    <row r="1079" spans="1:7" ht="77.25" hidden="1" thickBot="1" x14ac:dyDescent="0.3">
      <c r="A1079" s="17" t="s">
        <v>199</v>
      </c>
      <c r="B1079" s="23">
        <v>36884</v>
      </c>
      <c r="C1079" s="19" t="s">
        <v>74</v>
      </c>
      <c r="D1079" s="5">
        <v>5791467104</v>
      </c>
      <c r="E1079" s="5">
        <v>8843270405</v>
      </c>
      <c r="F1079" s="5">
        <v>3051803301</v>
      </c>
      <c r="G1079" s="20">
        <v>0.53</v>
      </c>
    </row>
    <row r="1080" spans="1:7" ht="77.25" hidden="1" thickBot="1" x14ac:dyDescent="0.3">
      <c r="A1080" s="17" t="s">
        <v>199</v>
      </c>
      <c r="B1080" s="23">
        <v>36884</v>
      </c>
      <c r="C1080" s="19" t="s">
        <v>76</v>
      </c>
      <c r="D1080" s="5">
        <v>876127</v>
      </c>
      <c r="E1080" s="5">
        <v>813165</v>
      </c>
      <c r="F1080" s="5">
        <v>-62962</v>
      </c>
      <c r="G1080" s="20">
        <v>-7.0000000000000007E-2</v>
      </c>
    </row>
    <row r="1081" spans="1:7" ht="51.75" hidden="1" thickBot="1" x14ac:dyDescent="0.3">
      <c r="A1081" s="17" t="s">
        <v>200</v>
      </c>
      <c r="B1081" s="17" t="s">
        <v>201</v>
      </c>
      <c r="C1081" s="19" t="s">
        <v>63</v>
      </c>
      <c r="D1081" s="21" t="s">
        <v>78</v>
      </c>
      <c r="E1081" s="5">
        <v>3200098</v>
      </c>
      <c r="F1081" s="5">
        <v>3200098</v>
      </c>
      <c r="G1081" s="21" t="s">
        <v>79</v>
      </c>
    </row>
    <row r="1082" spans="1:7" ht="51.75" hidden="1" thickBot="1" x14ac:dyDescent="0.3">
      <c r="A1082" s="17" t="s">
        <v>200</v>
      </c>
      <c r="B1082" s="17" t="s">
        <v>201</v>
      </c>
      <c r="C1082" s="19" t="s">
        <v>64</v>
      </c>
      <c r="D1082" s="5">
        <v>3617640681</v>
      </c>
      <c r="E1082" s="5">
        <v>4522611338</v>
      </c>
      <c r="F1082" s="5">
        <v>904970657</v>
      </c>
      <c r="G1082" s="20">
        <v>0.25</v>
      </c>
    </row>
    <row r="1083" spans="1:7" ht="51.75" hidden="1" thickBot="1" x14ac:dyDescent="0.3">
      <c r="A1083" s="17" t="s">
        <v>200</v>
      </c>
      <c r="B1083" s="17" t="s">
        <v>201</v>
      </c>
      <c r="C1083" s="19" t="s">
        <v>65</v>
      </c>
      <c r="D1083" s="5">
        <v>2448648</v>
      </c>
      <c r="E1083" s="5">
        <v>903766</v>
      </c>
      <c r="F1083" s="5">
        <v>-1544882</v>
      </c>
      <c r="G1083" s="20">
        <v>-0.63</v>
      </c>
    </row>
    <row r="1084" spans="1:7" ht="51.75" hidden="1" thickBot="1" x14ac:dyDescent="0.3">
      <c r="A1084" s="17" t="s">
        <v>200</v>
      </c>
      <c r="B1084" s="17" t="s">
        <v>201</v>
      </c>
      <c r="C1084" s="19" t="s">
        <v>66</v>
      </c>
      <c r="D1084" s="5">
        <v>167593731</v>
      </c>
      <c r="E1084" s="5">
        <v>1595342</v>
      </c>
      <c r="F1084" s="5">
        <v>-165998389</v>
      </c>
      <c r="G1084" s="20">
        <v>-0.99</v>
      </c>
    </row>
    <row r="1085" spans="1:7" ht="51.75" hidden="1" thickBot="1" x14ac:dyDescent="0.3">
      <c r="A1085" s="17" t="s">
        <v>200</v>
      </c>
      <c r="B1085" s="17" t="s">
        <v>201</v>
      </c>
      <c r="C1085" s="19" t="s">
        <v>67</v>
      </c>
      <c r="D1085" s="5">
        <v>14324381585</v>
      </c>
      <c r="E1085" s="5">
        <v>13332732786</v>
      </c>
      <c r="F1085" s="5">
        <v>-991648799</v>
      </c>
      <c r="G1085" s="20">
        <v>-7.0000000000000007E-2</v>
      </c>
    </row>
    <row r="1086" spans="1:7" ht="51.75" hidden="1" thickBot="1" x14ac:dyDescent="0.3">
      <c r="A1086" s="17" t="s">
        <v>200</v>
      </c>
      <c r="B1086" s="17" t="s">
        <v>201</v>
      </c>
      <c r="C1086" s="19" t="s">
        <v>69</v>
      </c>
      <c r="D1086" s="5">
        <v>89459023</v>
      </c>
      <c r="E1086" s="5">
        <v>65939335</v>
      </c>
      <c r="F1086" s="5">
        <v>-23519688</v>
      </c>
      <c r="G1086" s="20">
        <v>-0.26</v>
      </c>
    </row>
    <row r="1087" spans="1:7" ht="51.75" hidden="1" thickBot="1" x14ac:dyDescent="0.3">
      <c r="A1087" s="17" t="s">
        <v>200</v>
      </c>
      <c r="B1087" s="17" t="s">
        <v>201</v>
      </c>
      <c r="C1087" s="19" t="s">
        <v>70</v>
      </c>
      <c r="D1087" s="5">
        <v>820828999</v>
      </c>
      <c r="E1087" s="5">
        <v>344608421</v>
      </c>
      <c r="F1087" s="5">
        <v>-476220578</v>
      </c>
      <c r="G1087" s="20">
        <v>-0.57999999999999996</v>
      </c>
    </row>
    <row r="1088" spans="1:7" ht="51.75" hidden="1" thickBot="1" x14ac:dyDescent="0.3">
      <c r="A1088" s="17" t="s">
        <v>200</v>
      </c>
      <c r="B1088" s="17" t="s">
        <v>201</v>
      </c>
      <c r="C1088" s="19" t="s">
        <v>71</v>
      </c>
      <c r="D1088" s="5">
        <v>80637360</v>
      </c>
      <c r="E1088" s="5">
        <v>16642426747</v>
      </c>
      <c r="F1088" s="5">
        <v>16561789387</v>
      </c>
      <c r="G1088" s="20">
        <v>205.39</v>
      </c>
    </row>
    <row r="1089" spans="1:7" ht="51.75" hidden="1" thickBot="1" x14ac:dyDescent="0.3">
      <c r="A1089" s="17" t="s">
        <v>200</v>
      </c>
      <c r="B1089" s="17" t="s">
        <v>201</v>
      </c>
      <c r="C1089" s="19" t="s">
        <v>72</v>
      </c>
      <c r="D1089" s="5">
        <v>248292958</v>
      </c>
      <c r="E1089" s="5">
        <v>253991650</v>
      </c>
      <c r="F1089" s="5">
        <v>5698692</v>
      </c>
      <c r="G1089" s="20">
        <v>0.02</v>
      </c>
    </row>
    <row r="1090" spans="1:7" ht="51.75" hidden="1" thickBot="1" x14ac:dyDescent="0.3">
      <c r="A1090" s="17" t="s">
        <v>200</v>
      </c>
      <c r="B1090" s="17" t="s">
        <v>201</v>
      </c>
      <c r="C1090" s="19" t="s">
        <v>73</v>
      </c>
      <c r="D1090" s="5">
        <v>349956152</v>
      </c>
      <c r="E1090" s="5">
        <v>338986432</v>
      </c>
      <c r="F1090" s="5">
        <v>-10969720</v>
      </c>
      <c r="G1090" s="20">
        <v>-0.03</v>
      </c>
    </row>
    <row r="1091" spans="1:7" ht="51.75" hidden="1" thickBot="1" x14ac:dyDescent="0.3">
      <c r="A1091" s="17" t="s">
        <v>200</v>
      </c>
      <c r="B1091" s="17" t="s">
        <v>201</v>
      </c>
      <c r="C1091" s="19" t="s">
        <v>81</v>
      </c>
      <c r="D1091" s="5">
        <v>262362389</v>
      </c>
      <c r="E1091" s="5">
        <v>297021693</v>
      </c>
      <c r="F1091" s="5">
        <v>34659304</v>
      </c>
      <c r="G1091" s="20">
        <v>0.13</v>
      </c>
    </row>
    <row r="1092" spans="1:7" ht="51.75" hidden="1" thickBot="1" x14ac:dyDescent="0.3">
      <c r="A1092" s="17" t="s">
        <v>200</v>
      </c>
      <c r="B1092" s="17" t="s">
        <v>201</v>
      </c>
      <c r="C1092" s="19" t="s">
        <v>74</v>
      </c>
      <c r="D1092" s="5">
        <v>485313981</v>
      </c>
      <c r="E1092" s="5">
        <v>286964323</v>
      </c>
      <c r="F1092" s="5">
        <v>-198349658</v>
      </c>
      <c r="G1092" s="20">
        <v>-0.41</v>
      </c>
    </row>
    <row r="1093" spans="1:7" ht="90" hidden="1" thickBot="1" x14ac:dyDescent="0.3">
      <c r="A1093" s="17" t="s">
        <v>202</v>
      </c>
      <c r="B1093" s="17" t="s">
        <v>203</v>
      </c>
      <c r="C1093" s="19" t="s">
        <v>64</v>
      </c>
      <c r="D1093" s="5">
        <v>370717663</v>
      </c>
      <c r="E1093" s="5">
        <v>699123168</v>
      </c>
      <c r="F1093" s="5">
        <v>328405505</v>
      </c>
      <c r="G1093" s="20">
        <v>0.89</v>
      </c>
    </row>
    <row r="1094" spans="1:7" ht="90" hidden="1" thickBot="1" x14ac:dyDescent="0.3">
      <c r="A1094" s="17" t="s">
        <v>202</v>
      </c>
      <c r="B1094" s="17" t="s">
        <v>203</v>
      </c>
      <c r="C1094" s="19" t="s">
        <v>65</v>
      </c>
      <c r="D1094" s="5">
        <v>1111191</v>
      </c>
      <c r="E1094" s="5">
        <v>2197990</v>
      </c>
      <c r="F1094" s="5">
        <v>1086799</v>
      </c>
      <c r="G1094" s="20">
        <v>0.98</v>
      </c>
    </row>
    <row r="1095" spans="1:7" ht="90" hidden="1" thickBot="1" x14ac:dyDescent="0.3">
      <c r="A1095" s="17" t="s">
        <v>202</v>
      </c>
      <c r="B1095" s="17" t="s">
        <v>203</v>
      </c>
      <c r="C1095" s="19" t="s">
        <v>66</v>
      </c>
      <c r="D1095" s="5">
        <v>6010462</v>
      </c>
      <c r="E1095" s="5">
        <v>15063720</v>
      </c>
      <c r="F1095" s="5">
        <v>9053258</v>
      </c>
      <c r="G1095" s="20">
        <v>1.51</v>
      </c>
    </row>
    <row r="1096" spans="1:7" ht="90" hidden="1" thickBot="1" x14ac:dyDescent="0.3">
      <c r="A1096" s="17" t="s">
        <v>202</v>
      </c>
      <c r="B1096" s="17" t="s">
        <v>203</v>
      </c>
      <c r="C1096" s="19" t="s">
        <v>67</v>
      </c>
      <c r="D1096" s="5">
        <v>213813717</v>
      </c>
      <c r="E1096" s="5">
        <v>1183408323</v>
      </c>
      <c r="F1096" s="5">
        <v>969594606</v>
      </c>
      <c r="G1096" s="20">
        <v>4.53</v>
      </c>
    </row>
    <row r="1097" spans="1:7" ht="90" hidden="1" thickBot="1" x14ac:dyDescent="0.3">
      <c r="A1097" s="17" t="s">
        <v>202</v>
      </c>
      <c r="B1097" s="17" t="s">
        <v>203</v>
      </c>
      <c r="C1097" s="19" t="s">
        <v>69</v>
      </c>
      <c r="D1097" s="5">
        <v>554294</v>
      </c>
      <c r="E1097" s="5">
        <v>7308784</v>
      </c>
      <c r="F1097" s="5">
        <v>6754490</v>
      </c>
      <c r="G1097" s="20">
        <v>12.19</v>
      </c>
    </row>
    <row r="1098" spans="1:7" ht="90" hidden="1" thickBot="1" x14ac:dyDescent="0.3">
      <c r="A1098" s="17" t="s">
        <v>202</v>
      </c>
      <c r="B1098" s="17" t="s">
        <v>203</v>
      </c>
      <c r="C1098" s="19" t="s">
        <v>70</v>
      </c>
      <c r="D1098" s="5">
        <v>29683147</v>
      </c>
      <c r="E1098" s="5">
        <v>102474025</v>
      </c>
      <c r="F1098" s="5">
        <v>72790878</v>
      </c>
      <c r="G1098" s="20">
        <v>2.4500000000000002</v>
      </c>
    </row>
    <row r="1099" spans="1:7" ht="90" hidden="1" thickBot="1" x14ac:dyDescent="0.3">
      <c r="A1099" s="17" t="s">
        <v>202</v>
      </c>
      <c r="B1099" s="17" t="s">
        <v>203</v>
      </c>
      <c r="C1099" s="19" t="s">
        <v>71</v>
      </c>
      <c r="D1099" s="5">
        <v>312183112</v>
      </c>
      <c r="E1099" s="5">
        <v>4394500</v>
      </c>
      <c r="F1099" s="5">
        <v>-307788612</v>
      </c>
      <c r="G1099" s="20">
        <v>-0.99</v>
      </c>
    </row>
    <row r="1100" spans="1:7" ht="90" hidden="1" thickBot="1" x14ac:dyDescent="0.3">
      <c r="A1100" s="17" t="s">
        <v>202</v>
      </c>
      <c r="B1100" s="17" t="s">
        <v>203</v>
      </c>
      <c r="C1100" s="19" t="s">
        <v>72</v>
      </c>
      <c r="D1100" s="5">
        <v>12069309</v>
      </c>
      <c r="E1100" s="5">
        <v>3367658</v>
      </c>
      <c r="F1100" s="5">
        <v>-8701651</v>
      </c>
      <c r="G1100" s="20">
        <v>-0.72</v>
      </c>
    </row>
    <row r="1101" spans="1:7" ht="90" hidden="1" thickBot="1" x14ac:dyDescent="0.3">
      <c r="A1101" s="17" t="s">
        <v>202</v>
      </c>
      <c r="B1101" s="17" t="s">
        <v>203</v>
      </c>
      <c r="C1101" s="19" t="s">
        <v>73</v>
      </c>
      <c r="D1101" s="5">
        <v>13342656</v>
      </c>
      <c r="E1101" s="5">
        <v>44013606</v>
      </c>
      <c r="F1101" s="5">
        <v>30670950</v>
      </c>
      <c r="G1101" s="20">
        <v>2.2999999999999998</v>
      </c>
    </row>
    <row r="1102" spans="1:7" ht="90" hidden="1" thickBot="1" x14ac:dyDescent="0.3">
      <c r="A1102" s="17" t="s">
        <v>202</v>
      </c>
      <c r="B1102" s="17" t="s">
        <v>203</v>
      </c>
      <c r="C1102" s="19" t="s">
        <v>74</v>
      </c>
      <c r="D1102" s="5">
        <v>20940563</v>
      </c>
      <c r="E1102" s="5">
        <v>38424196</v>
      </c>
      <c r="F1102" s="5">
        <v>17483633</v>
      </c>
      <c r="G1102" s="20">
        <v>0.83</v>
      </c>
    </row>
    <row r="1103" spans="1:7" ht="90" hidden="1" thickBot="1" x14ac:dyDescent="0.3">
      <c r="A1103" s="17" t="s">
        <v>202</v>
      </c>
      <c r="B1103" s="17" t="s">
        <v>203</v>
      </c>
      <c r="C1103" s="19" t="s">
        <v>77</v>
      </c>
      <c r="D1103" s="5">
        <v>114424877</v>
      </c>
      <c r="E1103" s="21" t="s">
        <v>78</v>
      </c>
      <c r="F1103" s="5">
        <v>-114424877</v>
      </c>
      <c r="G1103" s="20">
        <v>-1</v>
      </c>
    </row>
    <row r="1104" spans="1:7" ht="51.75" hidden="1" thickBot="1" x14ac:dyDescent="0.3">
      <c r="A1104" s="17" t="s">
        <v>204</v>
      </c>
      <c r="B1104" s="17" t="s">
        <v>205</v>
      </c>
      <c r="C1104" s="19" t="s">
        <v>64</v>
      </c>
      <c r="D1104" s="5">
        <v>1336671919</v>
      </c>
      <c r="E1104" s="5">
        <v>1365066819</v>
      </c>
      <c r="F1104" s="5">
        <v>28394900</v>
      </c>
      <c r="G1104" s="20">
        <v>0.02</v>
      </c>
    </row>
    <row r="1105" spans="1:7" ht="51.75" hidden="1" thickBot="1" x14ac:dyDescent="0.3">
      <c r="A1105" s="17" t="s">
        <v>204</v>
      </c>
      <c r="B1105" s="17" t="s">
        <v>205</v>
      </c>
      <c r="C1105" s="19" t="s">
        <v>66</v>
      </c>
      <c r="D1105" s="5">
        <v>37584073</v>
      </c>
      <c r="E1105" s="5">
        <v>61536024</v>
      </c>
      <c r="F1105" s="5">
        <v>23951952</v>
      </c>
      <c r="G1105" s="20">
        <v>0.64</v>
      </c>
    </row>
    <row r="1106" spans="1:7" ht="51.75" hidden="1" thickBot="1" x14ac:dyDescent="0.3">
      <c r="A1106" s="17" t="s">
        <v>204</v>
      </c>
      <c r="B1106" s="17" t="s">
        <v>205</v>
      </c>
      <c r="C1106" s="19" t="s">
        <v>67</v>
      </c>
      <c r="D1106" s="5">
        <v>52834070</v>
      </c>
      <c r="E1106" s="5">
        <v>104693333</v>
      </c>
      <c r="F1106" s="5">
        <v>51859263</v>
      </c>
      <c r="G1106" s="20">
        <v>0.98</v>
      </c>
    </row>
    <row r="1107" spans="1:7" ht="51.75" hidden="1" thickBot="1" x14ac:dyDescent="0.3">
      <c r="A1107" s="17" t="s">
        <v>204</v>
      </c>
      <c r="B1107" s="17" t="s">
        <v>205</v>
      </c>
      <c r="C1107" s="19" t="s">
        <v>69</v>
      </c>
      <c r="D1107" s="5">
        <v>149515</v>
      </c>
      <c r="E1107" s="21" t="s">
        <v>78</v>
      </c>
      <c r="F1107" s="5">
        <v>-149515</v>
      </c>
      <c r="G1107" s="20">
        <v>-1</v>
      </c>
    </row>
    <row r="1108" spans="1:7" ht="51.75" hidden="1" thickBot="1" x14ac:dyDescent="0.3">
      <c r="A1108" s="17" t="s">
        <v>204</v>
      </c>
      <c r="B1108" s="17" t="s">
        <v>205</v>
      </c>
      <c r="C1108" s="19" t="s">
        <v>70</v>
      </c>
      <c r="D1108" s="5">
        <v>142721971</v>
      </c>
      <c r="E1108" s="5">
        <v>33616952</v>
      </c>
      <c r="F1108" s="5">
        <v>-109105019</v>
      </c>
      <c r="G1108" s="20">
        <v>-0.76</v>
      </c>
    </row>
    <row r="1109" spans="1:7" ht="51.75" hidden="1" thickBot="1" x14ac:dyDescent="0.3">
      <c r="A1109" s="17" t="s">
        <v>204</v>
      </c>
      <c r="B1109" s="17" t="s">
        <v>205</v>
      </c>
      <c r="C1109" s="19" t="s">
        <v>72</v>
      </c>
      <c r="D1109" s="5">
        <v>3543495</v>
      </c>
      <c r="E1109" s="5">
        <v>5988777</v>
      </c>
      <c r="F1109" s="5">
        <v>2445282</v>
      </c>
      <c r="G1109" s="20">
        <v>0.69</v>
      </c>
    </row>
    <row r="1110" spans="1:7" ht="51.75" hidden="1" thickBot="1" x14ac:dyDescent="0.3">
      <c r="A1110" s="17" t="s">
        <v>204</v>
      </c>
      <c r="B1110" s="17" t="s">
        <v>205</v>
      </c>
      <c r="C1110" s="19" t="s">
        <v>73</v>
      </c>
      <c r="D1110" s="5">
        <v>54931658</v>
      </c>
      <c r="E1110" s="5">
        <v>117677894</v>
      </c>
      <c r="F1110" s="5">
        <v>62746236</v>
      </c>
      <c r="G1110" s="20">
        <v>1.1399999999999999</v>
      </c>
    </row>
    <row r="1111" spans="1:7" ht="51.75" hidden="1" thickBot="1" x14ac:dyDescent="0.3">
      <c r="A1111" s="17" t="s">
        <v>204</v>
      </c>
      <c r="B1111" s="17" t="s">
        <v>205</v>
      </c>
      <c r="C1111" s="19" t="s">
        <v>81</v>
      </c>
      <c r="D1111" s="5">
        <v>25552379</v>
      </c>
      <c r="E1111" s="5">
        <v>26165069</v>
      </c>
      <c r="F1111" s="5">
        <v>612690</v>
      </c>
      <c r="G1111" s="20">
        <v>0.02</v>
      </c>
    </row>
    <row r="1112" spans="1:7" ht="51.75" hidden="1" thickBot="1" x14ac:dyDescent="0.3">
      <c r="A1112" s="17" t="s">
        <v>204</v>
      </c>
      <c r="B1112" s="17" t="s">
        <v>205</v>
      </c>
      <c r="C1112" s="19" t="s">
        <v>74</v>
      </c>
      <c r="D1112" s="21" t="s">
        <v>78</v>
      </c>
      <c r="E1112" s="21" t="s">
        <v>78</v>
      </c>
      <c r="F1112" s="21" t="s">
        <v>78</v>
      </c>
      <c r="G1112" s="21" t="s">
        <v>79</v>
      </c>
    </row>
    <row r="1113" spans="1:7" ht="51.75" hidden="1" thickBot="1" x14ac:dyDescent="0.3">
      <c r="A1113" s="17" t="s">
        <v>204</v>
      </c>
      <c r="B1113" s="17" t="s">
        <v>205</v>
      </c>
      <c r="C1113" s="19" t="s">
        <v>76</v>
      </c>
      <c r="D1113" s="21" t="s">
        <v>78</v>
      </c>
      <c r="E1113" s="5">
        <v>969161</v>
      </c>
      <c r="F1113" s="5">
        <v>969161</v>
      </c>
      <c r="G1113" s="21" t="s">
        <v>79</v>
      </c>
    </row>
    <row r="1114" spans="1:7" ht="51.75" hidden="1" thickBot="1" x14ac:dyDescent="0.3">
      <c r="A1114" s="17" t="s">
        <v>206</v>
      </c>
      <c r="B1114" s="17" t="s">
        <v>207</v>
      </c>
      <c r="C1114" s="19" t="s">
        <v>64</v>
      </c>
      <c r="D1114" s="5">
        <v>2209377966</v>
      </c>
      <c r="E1114" s="5">
        <v>2172102992</v>
      </c>
      <c r="F1114" s="5">
        <v>-37274974</v>
      </c>
      <c r="G1114" s="20">
        <v>-0.02</v>
      </c>
    </row>
    <row r="1115" spans="1:7" ht="51.75" hidden="1" thickBot="1" x14ac:dyDescent="0.3">
      <c r="A1115" s="17" t="s">
        <v>206</v>
      </c>
      <c r="B1115" s="17" t="s">
        <v>207</v>
      </c>
      <c r="C1115" s="19" t="s">
        <v>65</v>
      </c>
      <c r="D1115" s="5">
        <v>7125449</v>
      </c>
      <c r="E1115" s="5">
        <v>6353633</v>
      </c>
      <c r="F1115" s="5">
        <v>-771816</v>
      </c>
      <c r="G1115" s="20">
        <v>-0.11</v>
      </c>
    </row>
    <row r="1116" spans="1:7" ht="51.75" hidden="1" thickBot="1" x14ac:dyDescent="0.3">
      <c r="A1116" s="17" t="s">
        <v>206</v>
      </c>
      <c r="B1116" s="17" t="s">
        <v>207</v>
      </c>
      <c r="C1116" s="19" t="s">
        <v>66</v>
      </c>
      <c r="D1116" s="5">
        <v>141609860</v>
      </c>
      <c r="E1116" s="5">
        <v>163242570</v>
      </c>
      <c r="F1116" s="5">
        <v>21632710</v>
      </c>
      <c r="G1116" s="20">
        <v>0.15</v>
      </c>
    </row>
    <row r="1117" spans="1:7" ht="51.75" hidden="1" thickBot="1" x14ac:dyDescent="0.3">
      <c r="A1117" s="17" t="s">
        <v>206</v>
      </c>
      <c r="B1117" s="17" t="s">
        <v>207</v>
      </c>
      <c r="C1117" s="19" t="s">
        <v>67</v>
      </c>
      <c r="D1117" s="5">
        <v>5204558940</v>
      </c>
      <c r="E1117" s="5">
        <v>6894615674</v>
      </c>
      <c r="F1117" s="5">
        <v>1690056734</v>
      </c>
      <c r="G1117" s="20">
        <v>0.32</v>
      </c>
    </row>
    <row r="1118" spans="1:7" ht="51.75" hidden="1" thickBot="1" x14ac:dyDescent="0.3">
      <c r="A1118" s="17" t="s">
        <v>206</v>
      </c>
      <c r="B1118" s="17" t="s">
        <v>207</v>
      </c>
      <c r="C1118" s="19" t="s">
        <v>69</v>
      </c>
      <c r="D1118" s="5">
        <v>79480147</v>
      </c>
      <c r="E1118" s="5">
        <v>82947804</v>
      </c>
      <c r="F1118" s="5">
        <v>3467657</v>
      </c>
      <c r="G1118" s="20">
        <v>0.04</v>
      </c>
    </row>
    <row r="1119" spans="1:7" ht="51.75" hidden="1" thickBot="1" x14ac:dyDescent="0.3">
      <c r="A1119" s="17" t="s">
        <v>206</v>
      </c>
      <c r="B1119" s="17" t="s">
        <v>207</v>
      </c>
      <c r="C1119" s="19" t="s">
        <v>70</v>
      </c>
      <c r="D1119" s="5">
        <v>91504387</v>
      </c>
      <c r="E1119" s="5">
        <v>63156226</v>
      </c>
      <c r="F1119" s="5">
        <v>-28348161</v>
      </c>
      <c r="G1119" s="20">
        <v>-0.31</v>
      </c>
    </row>
    <row r="1120" spans="1:7" ht="51.75" hidden="1" thickBot="1" x14ac:dyDescent="0.3">
      <c r="A1120" s="17" t="s">
        <v>206</v>
      </c>
      <c r="B1120" s="17" t="s">
        <v>207</v>
      </c>
      <c r="C1120" s="19" t="s">
        <v>71</v>
      </c>
      <c r="D1120" s="21" t="s">
        <v>78</v>
      </c>
      <c r="E1120" s="5">
        <v>309680140</v>
      </c>
      <c r="F1120" s="5">
        <v>309680140</v>
      </c>
      <c r="G1120" s="21" t="s">
        <v>79</v>
      </c>
    </row>
    <row r="1121" spans="1:7" ht="51.75" hidden="1" thickBot="1" x14ac:dyDescent="0.3">
      <c r="A1121" s="17" t="s">
        <v>206</v>
      </c>
      <c r="B1121" s="17" t="s">
        <v>207</v>
      </c>
      <c r="C1121" s="19" t="s">
        <v>72</v>
      </c>
      <c r="D1121" s="5">
        <v>42148160</v>
      </c>
      <c r="E1121" s="5">
        <v>104241469</v>
      </c>
      <c r="F1121" s="5">
        <v>62093309</v>
      </c>
      <c r="G1121" s="20">
        <v>1.47</v>
      </c>
    </row>
    <row r="1122" spans="1:7" ht="51.75" hidden="1" thickBot="1" x14ac:dyDescent="0.3">
      <c r="A1122" s="17" t="s">
        <v>206</v>
      </c>
      <c r="B1122" s="17" t="s">
        <v>207</v>
      </c>
      <c r="C1122" s="19" t="s">
        <v>73</v>
      </c>
      <c r="D1122" s="5">
        <v>174876558</v>
      </c>
      <c r="E1122" s="5">
        <v>228404390</v>
      </c>
      <c r="F1122" s="5">
        <v>53527833</v>
      </c>
      <c r="G1122" s="20">
        <v>0.31</v>
      </c>
    </row>
    <row r="1123" spans="1:7" ht="51.75" hidden="1" thickBot="1" x14ac:dyDescent="0.3">
      <c r="A1123" s="17" t="s">
        <v>206</v>
      </c>
      <c r="B1123" s="17" t="s">
        <v>207</v>
      </c>
      <c r="C1123" s="19" t="s">
        <v>74</v>
      </c>
      <c r="D1123" s="5">
        <v>92851603</v>
      </c>
      <c r="E1123" s="5">
        <v>129875262</v>
      </c>
      <c r="F1123" s="5">
        <v>37023659</v>
      </c>
      <c r="G1123" s="20">
        <v>0.4</v>
      </c>
    </row>
    <row r="1124" spans="1:7" ht="64.5" hidden="1" thickBot="1" x14ac:dyDescent="0.3">
      <c r="A1124" s="17" t="s">
        <v>208</v>
      </c>
      <c r="B1124" s="23">
        <v>36916</v>
      </c>
      <c r="C1124" s="19" t="s">
        <v>63</v>
      </c>
      <c r="D1124" s="5">
        <v>3240000</v>
      </c>
      <c r="E1124" s="5">
        <v>1810000</v>
      </c>
      <c r="F1124" s="5">
        <v>-1430000</v>
      </c>
      <c r="G1124" s="20">
        <v>-0.44</v>
      </c>
    </row>
    <row r="1125" spans="1:7" ht="64.5" hidden="1" thickBot="1" x14ac:dyDescent="0.3">
      <c r="A1125" s="17" t="s">
        <v>208</v>
      </c>
      <c r="B1125" s="23">
        <v>36916</v>
      </c>
      <c r="C1125" s="19" t="s">
        <v>64</v>
      </c>
      <c r="D1125" s="5">
        <v>2523174960</v>
      </c>
      <c r="E1125" s="5">
        <v>153421555</v>
      </c>
      <c r="F1125" s="5">
        <v>-2369753405</v>
      </c>
      <c r="G1125" s="20">
        <v>-0.94</v>
      </c>
    </row>
    <row r="1126" spans="1:7" ht="64.5" hidden="1" thickBot="1" x14ac:dyDescent="0.3">
      <c r="A1126" s="17" t="s">
        <v>208</v>
      </c>
      <c r="B1126" s="23">
        <v>36916</v>
      </c>
      <c r="C1126" s="19" t="s">
        <v>65</v>
      </c>
      <c r="D1126" s="5">
        <v>78397931</v>
      </c>
      <c r="E1126" s="5">
        <v>97214965</v>
      </c>
      <c r="F1126" s="5">
        <v>18817033</v>
      </c>
      <c r="G1126" s="20">
        <v>0.24</v>
      </c>
    </row>
    <row r="1127" spans="1:7" ht="64.5" hidden="1" thickBot="1" x14ac:dyDescent="0.3">
      <c r="A1127" s="17" t="s">
        <v>208</v>
      </c>
      <c r="B1127" s="23">
        <v>36916</v>
      </c>
      <c r="C1127" s="19" t="s">
        <v>66</v>
      </c>
      <c r="D1127" s="5">
        <v>1939492041</v>
      </c>
      <c r="E1127" s="5">
        <v>2414524945</v>
      </c>
      <c r="F1127" s="5">
        <v>475032904</v>
      </c>
      <c r="G1127" s="20">
        <v>0.24</v>
      </c>
    </row>
    <row r="1128" spans="1:7" ht="64.5" hidden="1" thickBot="1" x14ac:dyDescent="0.3">
      <c r="A1128" s="17" t="s">
        <v>208</v>
      </c>
      <c r="B1128" s="23">
        <v>36916</v>
      </c>
      <c r="C1128" s="19" t="s">
        <v>67</v>
      </c>
      <c r="D1128" s="5">
        <v>1214137912</v>
      </c>
      <c r="E1128" s="5">
        <v>1188018209</v>
      </c>
      <c r="F1128" s="5">
        <v>-26119703</v>
      </c>
      <c r="G1128" s="20">
        <v>-0.02</v>
      </c>
    </row>
    <row r="1129" spans="1:7" ht="64.5" hidden="1" thickBot="1" x14ac:dyDescent="0.3">
      <c r="A1129" s="17" t="s">
        <v>208</v>
      </c>
      <c r="B1129" s="23">
        <v>36916</v>
      </c>
      <c r="C1129" s="19" t="s">
        <v>68</v>
      </c>
      <c r="D1129" s="5">
        <v>220133509</v>
      </c>
      <c r="E1129" s="21" t="s">
        <v>78</v>
      </c>
      <c r="F1129" s="5">
        <v>-220133509</v>
      </c>
      <c r="G1129" s="20">
        <v>-1</v>
      </c>
    </row>
    <row r="1130" spans="1:7" ht="64.5" hidden="1" thickBot="1" x14ac:dyDescent="0.3">
      <c r="A1130" s="17" t="s">
        <v>208</v>
      </c>
      <c r="B1130" s="23">
        <v>36916</v>
      </c>
      <c r="C1130" s="19" t="s">
        <v>69</v>
      </c>
      <c r="D1130" s="5">
        <v>285869229</v>
      </c>
      <c r="E1130" s="5">
        <v>10266080</v>
      </c>
      <c r="F1130" s="5">
        <v>-275603149</v>
      </c>
      <c r="G1130" s="20">
        <v>-0.96</v>
      </c>
    </row>
    <row r="1131" spans="1:7" ht="64.5" hidden="1" thickBot="1" x14ac:dyDescent="0.3">
      <c r="A1131" s="17" t="s">
        <v>208</v>
      </c>
      <c r="B1131" s="23">
        <v>36916</v>
      </c>
      <c r="C1131" s="19" t="s">
        <v>70</v>
      </c>
      <c r="D1131" s="5">
        <v>1624344618</v>
      </c>
      <c r="E1131" s="5">
        <v>1907039775</v>
      </c>
      <c r="F1131" s="5">
        <v>282695157</v>
      </c>
      <c r="G1131" s="20">
        <v>0.17</v>
      </c>
    </row>
    <row r="1132" spans="1:7" ht="64.5" hidden="1" thickBot="1" x14ac:dyDescent="0.3">
      <c r="A1132" s="17" t="s">
        <v>208</v>
      </c>
      <c r="B1132" s="23">
        <v>36916</v>
      </c>
      <c r="C1132" s="19" t="s">
        <v>71</v>
      </c>
      <c r="D1132" s="5">
        <v>9086301405</v>
      </c>
      <c r="E1132" s="5">
        <v>9239401667</v>
      </c>
      <c r="F1132" s="5">
        <v>153100262</v>
      </c>
      <c r="G1132" s="20">
        <v>0.02</v>
      </c>
    </row>
    <row r="1133" spans="1:7" ht="64.5" hidden="1" thickBot="1" x14ac:dyDescent="0.3">
      <c r="A1133" s="17" t="s">
        <v>208</v>
      </c>
      <c r="B1133" s="23">
        <v>36916</v>
      </c>
      <c r="C1133" s="19" t="s">
        <v>72</v>
      </c>
      <c r="D1133" s="5">
        <v>155408016</v>
      </c>
      <c r="E1133" s="5">
        <v>189428337</v>
      </c>
      <c r="F1133" s="5">
        <v>34020320</v>
      </c>
      <c r="G1133" s="20">
        <v>0.22</v>
      </c>
    </row>
    <row r="1134" spans="1:7" ht="64.5" hidden="1" thickBot="1" x14ac:dyDescent="0.3">
      <c r="A1134" s="17" t="s">
        <v>208</v>
      </c>
      <c r="B1134" s="23">
        <v>36916</v>
      </c>
      <c r="C1134" s="19" t="s">
        <v>73</v>
      </c>
      <c r="D1134" s="5">
        <v>1612731993</v>
      </c>
      <c r="E1134" s="5">
        <v>1763021669</v>
      </c>
      <c r="F1134" s="5">
        <v>150289676</v>
      </c>
      <c r="G1134" s="20">
        <v>0.09</v>
      </c>
    </row>
    <row r="1135" spans="1:7" ht="64.5" hidden="1" thickBot="1" x14ac:dyDescent="0.3">
      <c r="A1135" s="17" t="s">
        <v>208</v>
      </c>
      <c r="B1135" s="23">
        <v>36916</v>
      </c>
      <c r="C1135" s="19" t="s">
        <v>81</v>
      </c>
      <c r="D1135" s="5">
        <v>4018277093</v>
      </c>
      <c r="E1135" s="5">
        <v>4740025217</v>
      </c>
      <c r="F1135" s="5">
        <v>721748124</v>
      </c>
      <c r="G1135" s="20">
        <v>0.18</v>
      </c>
    </row>
    <row r="1136" spans="1:7" ht="64.5" hidden="1" thickBot="1" x14ac:dyDescent="0.3">
      <c r="A1136" s="17" t="s">
        <v>208</v>
      </c>
      <c r="B1136" s="23">
        <v>36916</v>
      </c>
      <c r="C1136" s="19" t="s">
        <v>74</v>
      </c>
      <c r="D1136" s="5">
        <v>1404831557</v>
      </c>
      <c r="E1136" s="5">
        <v>1603016207</v>
      </c>
      <c r="F1136" s="5">
        <v>198184650</v>
      </c>
      <c r="G1136" s="20">
        <v>0.14000000000000001</v>
      </c>
    </row>
    <row r="1137" spans="1:7" ht="64.5" hidden="1" thickBot="1" x14ac:dyDescent="0.3">
      <c r="A1137" s="17" t="s">
        <v>208</v>
      </c>
      <c r="B1137" s="23">
        <v>36916</v>
      </c>
      <c r="C1137" s="19" t="s">
        <v>76</v>
      </c>
      <c r="D1137" s="5">
        <v>200000</v>
      </c>
      <c r="E1137" s="5">
        <v>200000</v>
      </c>
      <c r="F1137" s="21" t="s">
        <v>78</v>
      </c>
      <c r="G1137" s="20">
        <v>0</v>
      </c>
    </row>
    <row r="1138" spans="1:7" ht="77.25" hidden="1" thickBot="1" x14ac:dyDescent="0.3">
      <c r="A1138" s="17" t="s">
        <v>209</v>
      </c>
      <c r="B1138" s="23">
        <v>38377</v>
      </c>
      <c r="C1138" s="19" t="s">
        <v>67</v>
      </c>
      <c r="D1138" s="5">
        <v>64691200</v>
      </c>
      <c r="E1138" s="5">
        <v>62145375</v>
      </c>
      <c r="F1138" s="5">
        <v>-2545825</v>
      </c>
      <c r="G1138" s="20">
        <v>-0.04</v>
      </c>
    </row>
    <row r="1139" spans="1:7" ht="77.25" hidden="1" thickBot="1" x14ac:dyDescent="0.3">
      <c r="A1139" s="17" t="s">
        <v>209</v>
      </c>
      <c r="B1139" s="23">
        <v>38377</v>
      </c>
      <c r="C1139" s="19" t="s">
        <v>72</v>
      </c>
      <c r="D1139" s="5">
        <v>47052364</v>
      </c>
      <c r="E1139" s="21" t="s">
        <v>78</v>
      </c>
      <c r="F1139" s="5">
        <v>-47052364</v>
      </c>
      <c r="G1139" s="20">
        <v>-1</v>
      </c>
    </row>
    <row r="1140" spans="1:7" ht="26.25" hidden="1" thickBot="1" x14ac:dyDescent="0.3">
      <c r="A1140" s="17" t="s">
        <v>210</v>
      </c>
      <c r="B1140" s="23">
        <v>36581</v>
      </c>
      <c r="C1140" s="19" t="s">
        <v>63</v>
      </c>
      <c r="D1140" s="5">
        <v>1500000</v>
      </c>
      <c r="E1140" s="5">
        <v>751200000</v>
      </c>
      <c r="F1140" s="5">
        <v>749700000</v>
      </c>
      <c r="G1140" s="20">
        <v>499.8</v>
      </c>
    </row>
    <row r="1141" spans="1:7" ht="26.25" hidden="1" thickBot="1" x14ac:dyDescent="0.3">
      <c r="A1141" s="17" t="s">
        <v>210</v>
      </c>
      <c r="B1141" s="23">
        <v>36581</v>
      </c>
      <c r="C1141" s="19" t="s">
        <v>64</v>
      </c>
      <c r="D1141" s="5">
        <v>874325492</v>
      </c>
      <c r="E1141" s="5">
        <v>1108410196</v>
      </c>
      <c r="F1141" s="5">
        <v>234084704</v>
      </c>
      <c r="G1141" s="20">
        <v>0.27</v>
      </c>
    </row>
    <row r="1142" spans="1:7" ht="26.25" hidden="1" thickBot="1" x14ac:dyDescent="0.3">
      <c r="A1142" s="17" t="s">
        <v>210</v>
      </c>
      <c r="B1142" s="23">
        <v>36581</v>
      </c>
      <c r="C1142" s="19" t="s">
        <v>65</v>
      </c>
      <c r="D1142" s="5">
        <v>89943124</v>
      </c>
      <c r="E1142" s="5">
        <v>160922860</v>
      </c>
      <c r="F1142" s="5">
        <v>70979736</v>
      </c>
      <c r="G1142" s="20">
        <v>0.79</v>
      </c>
    </row>
    <row r="1143" spans="1:7" ht="26.25" hidden="1" thickBot="1" x14ac:dyDescent="0.3">
      <c r="A1143" s="17" t="s">
        <v>210</v>
      </c>
      <c r="B1143" s="23">
        <v>36581</v>
      </c>
      <c r="C1143" s="19" t="s">
        <v>66</v>
      </c>
      <c r="D1143" s="5">
        <v>681109124</v>
      </c>
      <c r="E1143" s="5">
        <v>1086663828</v>
      </c>
      <c r="F1143" s="5">
        <v>405554704</v>
      </c>
      <c r="G1143" s="20">
        <v>0.6</v>
      </c>
    </row>
    <row r="1144" spans="1:7" ht="39" hidden="1" thickBot="1" x14ac:dyDescent="0.3">
      <c r="A1144" s="17" t="s">
        <v>210</v>
      </c>
      <c r="B1144" s="23">
        <v>36581</v>
      </c>
      <c r="C1144" s="19" t="s">
        <v>67</v>
      </c>
      <c r="D1144" s="5">
        <v>130468998907</v>
      </c>
      <c r="E1144" s="5">
        <v>133236635222</v>
      </c>
      <c r="F1144" s="5">
        <v>2767636315</v>
      </c>
      <c r="G1144" s="20">
        <v>0.02</v>
      </c>
    </row>
    <row r="1145" spans="1:7" ht="26.25" hidden="1" thickBot="1" x14ac:dyDescent="0.3">
      <c r="A1145" s="17" t="s">
        <v>210</v>
      </c>
      <c r="B1145" s="23">
        <v>36581</v>
      </c>
      <c r="C1145" s="19" t="s">
        <v>68</v>
      </c>
      <c r="D1145" s="5">
        <v>245477927</v>
      </c>
      <c r="E1145" s="21" t="s">
        <v>78</v>
      </c>
      <c r="F1145" s="5">
        <v>-245477927</v>
      </c>
      <c r="G1145" s="20">
        <v>-1</v>
      </c>
    </row>
    <row r="1146" spans="1:7" ht="26.25" hidden="1" thickBot="1" x14ac:dyDescent="0.3">
      <c r="A1146" s="17" t="s">
        <v>210</v>
      </c>
      <c r="B1146" s="23">
        <v>36581</v>
      </c>
      <c r="C1146" s="19" t="s">
        <v>69</v>
      </c>
      <c r="D1146" s="5">
        <v>6010712</v>
      </c>
      <c r="E1146" s="5">
        <v>14660017</v>
      </c>
      <c r="F1146" s="5">
        <v>8649305</v>
      </c>
      <c r="G1146" s="20">
        <v>1.44</v>
      </c>
    </row>
    <row r="1147" spans="1:7" ht="26.25" hidden="1" thickBot="1" x14ac:dyDescent="0.3">
      <c r="A1147" s="17" t="s">
        <v>210</v>
      </c>
      <c r="B1147" s="23">
        <v>36581</v>
      </c>
      <c r="C1147" s="19" t="s">
        <v>70</v>
      </c>
      <c r="D1147" s="5">
        <v>583461060</v>
      </c>
      <c r="E1147" s="5">
        <v>922054745</v>
      </c>
      <c r="F1147" s="5">
        <v>338593685</v>
      </c>
      <c r="G1147" s="20">
        <v>0.57999999999999996</v>
      </c>
    </row>
    <row r="1148" spans="1:7" ht="39" hidden="1" thickBot="1" x14ac:dyDescent="0.3">
      <c r="A1148" s="17" t="s">
        <v>210</v>
      </c>
      <c r="B1148" s="23">
        <v>36581</v>
      </c>
      <c r="C1148" s="19" t="s">
        <v>71</v>
      </c>
      <c r="D1148" s="5">
        <v>558879280</v>
      </c>
      <c r="E1148" s="5">
        <v>47215138777</v>
      </c>
      <c r="F1148" s="5">
        <v>46656259497</v>
      </c>
      <c r="G1148" s="20">
        <v>83.48</v>
      </c>
    </row>
    <row r="1149" spans="1:7" ht="26.25" hidden="1" thickBot="1" x14ac:dyDescent="0.3">
      <c r="A1149" s="17" t="s">
        <v>210</v>
      </c>
      <c r="B1149" s="23">
        <v>36581</v>
      </c>
      <c r="C1149" s="19" t="s">
        <v>72</v>
      </c>
      <c r="D1149" s="5">
        <v>639201516</v>
      </c>
      <c r="E1149" s="5">
        <v>14515739822</v>
      </c>
      <c r="F1149" s="5">
        <v>13876538306</v>
      </c>
      <c r="G1149" s="20">
        <v>21.71</v>
      </c>
    </row>
    <row r="1150" spans="1:7" ht="26.25" hidden="1" thickBot="1" x14ac:dyDescent="0.3">
      <c r="A1150" s="17" t="s">
        <v>210</v>
      </c>
      <c r="B1150" s="23">
        <v>36581</v>
      </c>
      <c r="C1150" s="19" t="s">
        <v>73</v>
      </c>
      <c r="D1150" s="5">
        <v>10289942581</v>
      </c>
      <c r="E1150" s="5">
        <v>7501180948</v>
      </c>
      <c r="F1150" s="5">
        <v>-2788761633</v>
      </c>
      <c r="G1150" s="20">
        <v>-0.27</v>
      </c>
    </row>
    <row r="1151" spans="1:7" ht="26.25" hidden="1" thickBot="1" x14ac:dyDescent="0.3">
      <c r="A1151" s="17" t="s">
        <v>210</v>
      </c>
      <c r="B1151" s="23">
        <v>36581</v>
      </c>
      <c r="C1151" s="19" t="s">
        <v>81</v>
      </c>
      <c r="D1151" s="5">
        <v>3089786274</v>
      </c>
      <c r="E1151" s="5">
        <v>3434586482</v>
      </c>
      <c r="F1151" s="5">
        <v>344800208</v>
      </c>
      <c r="G1151" s="20">
        <v>0.11</v>
      </c>
    </row>
    <row r="1152" spans="1:7" ht="26.25" hidden="1" thickBot="1" x14ac:dyDescent="0.3">
      <c r="A1152" s="17" t="s">
        <v>210</v>
      </c>
      <c r="B1152" s="23">
        <v>36581</v>
      </c>
      <c r="C1152" s="19" t="s">
        <v>74</v>
      </c>
      <c r="D1152" s="5">
        <v>1534934089</v>
      </c>
      <c r="E1152" s="5">
        <v>6796892395</v>
      </c>
      <c r="F1152" s="5">
        <v>5261958306</v>
      </c>
      <c r="G1152" s="20">
        <v>3.43</v>
      </c>
    </row>
    <row r="1153" spans="1:7" ht="39" hidden="1" thickBot="1" x14ac:dyDescent="0.3">
      <c r="A1153" s="17" t="s">
        <v>210</v>
      </c>
      <c r="B1153" s="23">
        <v>36581</v>
      </c>
      <c r="C1153" s="19" t="s">
        <v>76</v>
      </c>
      <c r="D1153" s="21" t="s">
        <v>78</v>
      </c>
      <c r="E1153" s="5">
        <v>21298820</v>
      </c>
      <c r="F1153" s="5">
        <v>21298820</v>
      </c>
      <c r="G1153" s="21" t="s">
        <v>79</v>
      </c>
    </row>
    <row r="1154" spans="1:7" ht="26.25" hidden="1" thickBot="1" x14ac:dyDescent="0.3">
      <c r="A1154" s="17" t="s">
        <v>210</v>
      </c>
      <c r="B1154" s="23">
        <v>36581</v>
      </c>
      <c r="C1154" s="19" t="s">
        <v>77</v>
      </c>
      <c r="D1154" s="5">
        <v>5353963136</v>
      </c>
      <c r="E1154" s="5">
        <v>9762900000</v>
      </c>
      <c r="F1154" s="5">
        <v>4408936864</v>
      </c>
      <c r="G1154" s="20">
        <v>0.82</v>
      </c>
    </row>
    <row r="1155" spans="1:7" ht="64.5" hidden="1" thickBot="1" x14ac:dyDescent="0.3">
      <c r="A1155" s="17" t="s">
        <v>211</v>
      </c>
      <c r="B1155" s="23">
        <v>36917</v>
      </c>
      <c r="C1155" s="19" t="s">
        <v>63</v>
      </c>
      <c r="D1155" s="5">
        <v>152058287</v>
      </c>
      <c r="E1155" s="5">
        <v>41310346</v>
      </c>
      <c r="F1155" s="5">
        <v>-110747941</v>
      </c>
      <c r="G1155" s="20">
        <v>-0.73</v>
      </c>
    </row>
    <row r="1156" spans="1:7" ht="64.5" hidden="1" thickBot="1" x14ac:dyDescent="0.3">
      <c r="A1156" s="17" t="s">
        <v>211</v>
      </c>
      <c r="B1156" s="23">
        <v>36917</v>
      </c>
      <c r="C1156" s="19" t="s">
        <v>64</v>
      </c>
      <c r="D1156" s="5">
        <v>794546001</v>
      </c>
      <c r="E1156" s="5">
        <v>2819156377</v>
      </c>
      <c r="F1156" s="5">
        <v>2024610376</v>
      </c>
      <c r="G1156" s="20">
        <v>2.5499999999999998</v>
      </c>
    </row>
    <row r="1157" spans="1:7" ht="64.5" hidden="1" thickBot="1" x14ac:dyDescent="0.3">
      <c r="A1157" s="17" t="s">
        <v>211</v>
      </c>
      <c r="B1157" s="23">
        <v>36917</v>
      </c>
      <c r="C1157" s="19" t="s">
        <v>65</v>
      </c>
      <c r="D1157" s="5">
        <v>62438495</v>
      </c>
      <c r="E1157" s="5">
        <v>82630269</v>
      </c>
      <c r="F1157" s="5">
        <v>20191774</v>
      </c>
      <c r="G1157" s="20">
        <v>0.32</v>
      </c>
    </row>
    <row r="1158" spans="1:7" ht="64.5" hidden="1" thickBot="1" x14ac:dyDescent="0.3">
      <c r="A1158" s="17" t="s">
        <v>211</v>
      </c>
      <c r="B1158" s="23">
        <v>36917</v>
      </c>
      <c r="C1158" s="19" t="s">
        <v>66</v>
      </c>
      <c r="D1158" s="5">
        <v>2090716365</v>
      </c>
      <c r="E1158" s="5">
        <v>2708203199</v>
      </c>
      <c r="F1158" s="5">
        <v>617486834</v>
      </c>
      <c r="G1158" s="20">
        <v>0.3</v>
      </c>
    </row>
    <row r="1159" spans="1:7" ht="64.5" hidden="1" thickBot="1" x14ac:dyDescent="0.3">
      <c r="A1159" s="17" t="s">
        <v>211</v>
      </c>
      <c r="B1159" s="23">
        <v>36917</v>
      </c>
      <c r="C1159" s="19" t="s">
        <v>67</v>
      </c>
      <c r="D1159" s="5">
        <v>9159704839</v>
      </c>
      <c r="E1159" s="5">
        <v>19672574180</v>
      </c>
      <c r="F1159" s="5">
        <v>10512869341</v>
      </c>
      <c r="G1159" s="20">
        <v>1.1499999999999999</v>
      </c>
    </row>
    <row r="1160" spans="1:7" ht="64.5" hidden="1" thickBot="1" x14ac:dyDescent="0.3">
      <c r="A1160" s="17" t="s">
        <v>211</v>
      </c>
      <c r="B1160" s="23">
        <v>36917</v>
      </c>
      <c r="C1160" s="19" t="s">
        <v>69</v>
      </c>
      <c r="D1160" s="5">
        <v>60000000</v>
      </c>
      <c r="E1160" s="5">
        <v>336923368</v>
      </c>
      <c r="F1160" s="5">
        <v>276923368</v>
      </c>
      <c r="G1160" s="20">
        <v>4.62</v>
      </c>
    </row>
    <row r="1161" spans="1:7" ht="64.5" hidden="1" thickBot="1" x14ac:dyDescent="0.3">
      <c r="A1161" s="17" t="s">
        <v>211</v>
      </c>
      <c r="B1161" s="23">
        <v>36917</v>
      </c>
      <c r="C1161" s="19" t="s">
        <v>70</v>
      </c>
      <c r="D1161" s="5">
        <v>7624950995</v>
      </c>
      <c r="E1161" s="5">
        <v>4288957050</v>
      </c>
      <c r="F1161" s="5">
        <v>-3335993945</v>
      </c>
      <c r="G1161" s="20">
        <v>-0.44</v>
      </c>
    </row>
    <row r="1162" spans="1:7" ht="64.5" hidden="1" thickBot="1" x14ac:dyDescent="0.3">
      <c r="A1162" s="17" t="s">
        <v>211</v>
      </c>
      <c r="B1162" s="23">
        <v>36917</v>
      </c>
      <c r="C1162" s="19" t="s">
        <v>71</v>
      </c>
      <c r="D1162" s="5">
        <v>403593841</v>
      </c>
      <c r="E1162" s="5">
        <v>3536892410</v>
      </c>
      <c r="F1162" s="5">
        <v>3133298569</v>
      </c>
      <c r="G1162" s="20">
        <v>7.76</v>
      </c>
    </row>
    <row r="1163" spans="1:7" ht="64.5" hidden="1" thickBot="1" x14ac:dyDescent="0.3">
      <c r="A1163" s="17" t="s">
        <v>211</v>
      </c>
      <c r="B1163" s="23">
        <v>36917</v>
      </c>
      <c r="C1163" s="19" t="s">
        <v>72</v>
      </c>
      <c r="D1163" s="5">
        <v>1280029531</v>
      </c>
      <c r="E1163" s="5">
        <v>1389533254</v>
      </c>
      <c r="F1163" s="5">
        <v>109503723</v>
      </c>
      <c r="G1163" s="20">
        <v>0.09</v>
      </c>
    </row>
    <row r="1164" spans="1:7" ht="64.5" hidden="1" thickBot="1" x14ac:dyDescent="0.3">
      <c r="A1164" s="17" t="s">
        <v>211</v>
      </c>
      <c r="B1164" s="23">
        <v>36917</v>
      </c>
      <c r="C1164" s="19" t="s">
        <v>73</v>
      </c>
      <c r="D1164" s="5">
        <v>3115850717</v>
      </c>
      <c r="E1164" s="5">
        <v>3708580907</v>
      </c>
      <c r="F1164" s="5">
        <v>592730190</v>
      </c>
      <c r="G1164" s="20">
        <v>0.19</v>
      </c>
    </row>
    <row r="1165" spans="1:7" ht="64.5" hidden="1" thickBot="1" x14ac:dyDescent="0.3">
      <c r="A1165" s="17" t="s">
        <v>211</v>
      </c>
      <c r="B1165" s="23">
        <v>36917</v>
      </c>
      <c r="C1165" s="19" t="s">
        <v>81</v>
      </c>
      <c r="D1165" s="5">
        <v>3381241112</v>
      </c>
      <c r="E1165" s="5">
        <v>4476363605</v>
      </c>
      <c r="F1165" s="5">
        <v>1095122493</v>
      </c>
      <c r="G1165" s="20">
        <v>0.32</v>
      </c>
    </row>
    <row r="1166" spans="1:7" ht="64.5" hidden="1" thickBot="1" x14ac:dyDescent="0.3">
      <c r="A1166" s="17" t="s">
        <v>211</v>
      </c>
      <c r="B1166" s="23">
        <v>36917</v>
      </c>
      <c r="C1166" s="19" t="s">
        <v>74</v>
      </c>
      <c r="D1166" s="5">
        <v>1660416176</v>
      </c>
      <c r="E1166" s="5">
        <v>1726973970</v>
      </c>
      <c r="F1166" s="5">
        <v>66557794</v>
      </c>
      <c r="G1166" s="20">
        <v>0.04</v>
      </c>
    </row>
    <row r="1167" spans="1:7" ht="64.5" hidden="1" thickBot="1" x14ac:dyDescent="0.3">
      <c r="A1167" s="17" t="s">
        <v>211</v>
      </c>
      <c r="B1167" s="23">
        <v>36917</v>
      </c>
      <c r="C1167" s="19" t="s">
        <v>76</v>
      </c>
      <c r="D1167" s="21" t="s">
        <v>78</v>
      </c>
      <c r="E1167" s="5">
        <v>676695000</v>
      </c>
      <c r="F1167" s="5">
        <v>676695000</v>
      </c>
      <c r="G1167" s="21" t="s">
        <v>79</v>
      </c>
    </row>
    <row r="1168" spans="1:7" ht="77.25" hidden="1" thickBot="1" x14ac:dyDescent="0.3">
      <c r="A1168" s="17" t="s">
        <v>212</v>
      </c>
      <c r="B1168" s="23">
        <v>36582</v>
      </c>
      <c r="C1168" s="19" t="s">
        <v>65</v>
      </c>
      <c r="D1168" s="5">
        <v>10444392</v>
      </c>
      <c r="E1168" s="5">
        <v>10231700</v>
      </c>
      <c r="F1168" s="5">
        <v>-212692</v>
      </c>
      <c r="G1168" s="20">
        <v>-0.02</v>
      </c>
    </row>
    <row r="1169" spans="1:7" ht="77.25" hidden="1" thickBot="1" x14ac:dyDescent="0.3">
      <c r="A1169" s="17" t="s">
        <v>212</v>
      </c>
      <c r="B1169" s="23">
        <v>36582</v>
      </c>
      <c r="C1169" s="19" t="s">
        <v>66</v>
      </c>
      <c r="D1169" s="5">
        <v>22982570</v>
      </c>
      <c r="E1169" s="5">
        <v>26717374</v>
      </c>
      <c r="F1169" s="5">
        <v>3734804</v>
      </c>
      <c r="G1169" s="20">
        <v>0.16</v>
      </c>
    </row>
    <row r="1170" spans="1:7" ht="77.25" hidden="1" thickBot="1" x14ac:dyDescent="0.3">
      <c r="A1170" s="17" t="s">
        <v>212</v>
      </c>
      <c r="B1170" s="23">
        <v>36582</v>
      </c>
      <c r="C1170" s="19" t="s">
        <v>67</v>
      </c>
      <c r="D1170" s="5">
        <v>177243158</v>
      </c>
      <c r="E1170" s="5">
        <v>130720401</v>
      </c>
      <c r="F1170" s="5">
        <v>-46522757</v>
      </c>
      <c r="G1170" s="20">
        <v>-0.26</v>
      </c>
    </row>
    <row r="1171" spans="1:7" ht="77.25" hidden="1" thickBot="1" x14ac:dyDescent="0.3">
      <c r="A1171" s="17" t="s">
        <v>212</v>
      </c>
      <c r="B1171" s="23">
        <v>36582</v>
      </c>
      <c r="C1171" s="19" t="s">
        <v>69</v>
      </c>
      <c r="D1171" s="5">
        <v>30119201</v>
      </c>
      <c r="E1171" s="5">
        <v>267966134</v>
      </c>
      <c r="F1171" s="5">
        <v>237846933</v>
      </c>
      <c r="G1171" s="20">
        <v>7.9</v>
      </c>
    </row>
    <row r="1172" spans="1:7" ht="77.25" hidden="1" thickBot="1" x14ac:dyDescent="0.3">
      <c r="A1172" s="17" t="s">
        <v>212</v>
      </c>
      <c r="B1172" s="23">
        <v>36582</v>
      </c>
      <c r="C1172" s="19" t="s">
        <v>70</v>
      </c>
      <c r="D1172" s="5">
        <v>22960141</v>
      </c>
      <c r="E1172" s="5">
        <v>26670061</v>
      </c>
      <c r="F1172" s="5">
        <v>3709920</v>
      </c>
      <c r="G1172" s="20">
        <v>0.16</v>
      </c>
    </row>
    <row r="1173" spans="1:7" ht="77.25" hidden="1" thickBot="1" x14ac:dyDescent="0.3">
      <c r="A1173" s="17" t="s">
        <v>212</v>
      </c>
      <c r="B1173" s="23">
        <v>36582</v>
      </c>
      <c r="C1173" s="19" t="s">
        <v>71</v>
      </c>
      <c r="D1173" s="5">
        <v>183829274</v>
      </c>
      <c r="E1173" s="5">
        <v>34464198</v>
      </c>
      <c r="F1173" s="5">
        <v>-149365076</v>
      </c>
      <c r="G1173" s="20">
        <v>-0.81</v>
      </c>
    </row>
    <row r="1174" spans="1:7" ht="77.25" hidden="1" thickBot="1" x14ac:dyDescent="0.3">
      <c r="A1174" s="17" t="s">
        <v>212</v>
      </c>
      <c r="B1174" s="23">
        <v>36582</v>
      </c>
      <c r="C1174" s="19" t="s">
        <v>72</v>
      </c>
      <c r="D1174" s="5">
        <v>36249218</v>
      </c>
      <c r="E1174" s="5">
        <v>2444682</v>
      </c>
      <c r="F1174" s="5">
        <v>-33804536</v>
      </c>
      <c r="G1174" s="20">
        <v>-0.93</v>
      </c>
    </row>
    <row r="1175" spans="1:7" ht="77.25" hidden="1" thickBot="1" x14ac:dyDescent="0.3">
      <c r="A1175" s="17" t="s">
        <v>212</v>
      </c>
      <c r="B1175" s="23">
        <v>36582</v>
      </c>
      <c r="C1175" s="19" t="s">
        <v>73</v>
      </c>
      <c r="D1175" s="5">
        <v>8672889</v>
      </c>
      <c r="E1175" s="5">
        <v>10098414</v>
      </c>
      <c r="F1175" s="5">
        <v>1425525</v>
      </c>
      <c r="G1175" s="20">
        <v>0.16</v>
      </c>
    </row>
    <row r="1176" spans="1:7" ht="77.25" hidden="1" thickBot="1" x14ac:dyDescent="0.3">
      <c r="A1176" s="17" t="s">
        <v>212</v>
      </c>
      <c r="B1176" s="23">
        <v>36582</v>
      </c>
      <c r="C1176" s="19" t="s">
        <v>81</v>
      </c>
      <c r="D1176" s="5">
        <v>207322546</v>
      </c>
      <c r="E1176" s="5">
        <v>198155178</v>
      </c>
      <c r="F1176" s="5">
        <v>-9167368</v>
      </c>
      <c r="G1176" s="20">
        <v>-0.04</v>
      </c>
    </row>
    <row r="1177" spans="1:7" ht="77.25" hidden="1" thickBot="1" x14ac:dyDescent="0.3">
      <c r="A1177" s="17" t="s">
        <v>212</v>
      </c>
      <c r="B1177" s="23">
        <v>36582</v>
      </c>
      <c r="C1177" s="19" t="s">
        <v>74</v>
      </c>
      <c r="D1177" s="5">
        <v>1464259</v>
      </c>
      <c r="E1177" s="5">
        <v>796200</v>
      </c>
      <c r="F1177" s="5">
        <v>-668059</v>
      </c>
      <c r="G1177" s="20">
        <v>-0.46</v>
      </c>
    </row>
    <row r="1178" spans="1:7" ht="51.75" hidden="1" thickBot="1" x14ac:dyDescent="0.3">
      <c r="A1178" s="17" t="s">
        <v>213</v>
      </c>
      <c r="B1178" s="23">
        <v>37283</v>
      </c>
      <c r="C1178" s="19" t="s">
        <v>64</v>
      </c>
      <c r="D1178" s="5">
        <v>4334436541</v>
      </c>
      <c r="E1178" s="5">
        <v>7391910365</v>
      </c>
      <c r="F1178" s="5">
        <v>3057473825</v>
      </c>
      <c r="G1178" s="20">
        <v>0.71</v>
      </c>
    </row>
    <row r="1179" spans="1:7" ht="51.75" hidden="1" thickBot="1" x14ac:dyDescent="0.3">
      <c r="A1179" s="17" t="s">
        <v>213</v>
      </c>
      <c r="B1179" s="23">
        <v>37283</v>
      </c>
      <c r="C1179" s="19" t="s">
        <v>65</v>
      </c>
      <c r="D1179" s="5">
        <v>146077685</v>
      </c>
      <c r="E1179" s="5">
        <v>166853186</v>
      </c>
      <c r="F1179" s="5">
        <v>20775501</v>
      </c>
      <c r="G1179" s="20">
        <v>0.14000000000000001</v>
      </c>
    </row>
    <row r="1180" spans="1:7" ht="51.75" hidden="1" thickBot="1" x14ac:dyDescent="0.3">
      <c r="A1180" s="17" t="s">
        <v>213</v>
      </c>
      <c r="B1180" s="23">
        <v>37283</v>
      </c>
      <c r="C1180" s="19" t="s">
        <v>66</v>
      </c>
      <c r="D1180" s="5">
        <v>929863994</v>
      </c>
      <c r="E1180" s="5">
        <v>1450371922</v>
      </c>
      <c r="F1180" s="5">
        <v>520507928</v>
      </c>
      <c r="G1180" s="20">
        <v>0.56000000000000005</v>
      </c>
    </row>
    <row r="1181" spans="1:7" ht="51.75" hidden="1" thickBot="1" x14ac:dyDescent="0.3">
      <c r="A1181" s="17" t="s">
        <v>213</v>
      </c>
      <c r="B1181" s="23">
        <v>37283</v>
      </c>
      <c r="C1181" s="19" t="s">
        <v>67</v>
      </c>
      <c r="D1181" s="5">
        <v>3839602560</v>
      </c>
      <c r="E1181" s="5">
        <v>2244072016</v>
      </c>
      <c r="F1181" s="5">
        <v>-1595530544</v>
      </c>
      <c r="G1181" s="20">
        <v>-0.42</v>
      </c>
    </row>
    <row r="1182" spans="1:7" ht="51.75" hidden="1" thickBot="1" x14ac:dyDescent="0.3">
      <c r="A1182" s="17" t="s">
        <v>213</v>
      </c>
      <c r="B1182" s="23">
        <v>37283</v>
      </c>
      <c r="C1182" s="19" t="s">
        <v>68</v>
      </c>
      <c r="D1182" s="5">
        <v>90054890</v>
      </c>
      <c r="E1182" s="21" t="s">
        <v>78</v>
      </c>
      <c r="F1182" s="5">
        <v>-90054890</v>
      </c>
      <c r="G1182" s="20">
        <v>-1</v>
      </c>
    </row>
    <row r="1183" spans="1:7" ht="51.75" hidden="1" thickBot="1" x14ac:dyDescent="0.3">
      <c r="A1183" s="17" t="s">
        <v>213</v>
      </c>
      <c r="B1183" s="23">
        <v>37283</v>
      </c>
      <c r="C1183" s="19" t="s">
        <v>69</v>
      </c>
      <c r="D1183" s="5">
        <v>771986361</v>
      </c>
      <c r="E1183" s="5">
        <v>2207163480</v>
      </c>
      <c r="F1183" s="5">
        <v>1435177119</v>
      </c>
      <c r="G1183" s="20">
        <v>1.86</v>
      </c>
    </row>
    <row r="1184" spans="1:7" ht="51.75" hidden="1" thickBot="1" x14ac:dyDescent="0.3">
      <c r="A1184" s="17" t="s">
        <v>213</v>
      </c>
      <c r="B1184" s="23">
        <v>37283</v>
      </c>
      <c r="C1184" s="19" t="s">
        <v>70</v>
      </c>
      <c r="D1184" s="5">
        <v>701934701</v>
      </c>
      <c r="E1184" s="5">
        <v>1095934041</v>
      </c>
      <c r="F1184" s="5">
        <v>393999340</v>
      </c>
      <c r="G1184" s="20">
        <v>0.56000000000000005</v>
      </c>
    </row>
    <row r="1185" spans="1:7" ht="51.75" hidden="1" thickBot="1" x14ac:dyDescent="0.3">
      <c r="A1185" s="17" t="s">
        <v>213</v>
      </c>
      <c r="B1185" s="23">
        <v>37283</v>
      </c>
      <c r="C1185" s="19" t="s">
        <v>71</v>
      </c>
      <c r="D1185" s="5">
        <v>44922211452</v>
      </c>
      <c r="E1185" s="5">
        <v>28264848968</v>
      </c>
      <c r="F1185" s="5">
        <v>-16657362484</v>
      </c>
      <c r="G1185" s="20">
        <v>-0.37</v>
      </c>
    </row>
    <row r="1186" spans="1:7" ht="51.75" hidden="1" thickBot="1" x14ac:dyDescent="0.3">
      <c r="A1186" s="17" t="s">
        <v>213</v>
      </c>
      <c r="B1186" s="23">
        <v>37283</v>
      </c>
      <c r="C1186" s="19" t="s">
        <v>72</v>
      </c>
      <c r="D1186" s="5">
        <v>1543220832</v>
      </c>
      <c r="E1186" s="5">
        <v>3747265922</v>
      </c>
      <c r="F1186" s="5">
        <v>2204045090</v>
      </c>
      <c r="G1186" s="20">
        <v>1.43</v>
      </c>
    </row>
    <row r="1187" spans="1:7" ht="51.75" hidden="1" thickBot="1" x14ac:dyDescent="0.3">
      <c r="A1187" s="17" t="s">
        <v>213</v>
      </c>
      <c r="B1187" s="23">
        <v>37283</v>
      </c>
      <c r="C1187" s="19" t="s">
        <v>73</v>
      </c>
      <c r="D1187" s="5">
        <v>269553728</v>
      </c>
      <c r="E1187" s="5">
        <v>349955522</v>
      </c>
      <c r="F1187" s="5">
        <v>80401794</v>
      </c>
      <c r="G1187" s="20">
        <v>0.3</v>
      </c>
    </row>
    <row r="1188" spans="1:7" ht="51.75" hidden="1" thickBot="1" x14ac:dyDescent="0.3">
      <c r="A1188" s="17" t="s">
        <v>213</v>
      </c>
      <c r="B1188" s="23">
        <v>37283</v>
      </c>
      <c r="C1188" s="19" t="s">
        <v>81</v>
      </c>
      <c r="D1188" s="5">
        <v>3654739251</v>
      </c>
      <c r="E1188" s="5">
        <v>5334772887</v>
      </c>
      <c r="F1188" s="5">
        <v>1680033635</v>
      </c>
      <c r="G1188" s="20">
        <v>0.46</v>
      </c>
    </row>
    <row r="1189" spans="1:7" ht="51.75" hidden="1" thickBot="1" x14ac:dyDescent="0.3">
      <c r="A1189" s="17" t="s">
        <v>213</v>
      </c>
      <c r="B1189" s="23">
        <v>37283</v>
      </c>
      <c r="C1189" s="19" t="s">
        <v>74</v>
      </c>
      <c r="D1189" s="5">
        <v>359638275</v>
      </c>
      <c r="E1189" s="5">
        <v>2077134878</v>
      </c>
      <c r="F1189" s="5">
        <v>1717496603</v>
      </c>
      <c r="G1189" s="20">
        <v>4.78</v>
      </c>
    </row>
    <row r="1190" spans="1:7" ht="51.75" hidden="1" thickBot="1" x14ac:dyDescent="0.3">
      <c r="A1190" s="17" t="s">
        <v>213</v>
      </c>
      <c r="B1190" s="23">
        <v>37283</v>
      </c>
      <c r="C1190" s="19" t="s">
        <v>76</v>
      </c>
      <c r="D1190" s="5">
        <v>264000</v>
      </c>
      <c r="E1190" s="5">
        <v>594000</v>
      </c>
      <c r="F1190" s="5">
        <v>330000</v>
      </c>
      <c r="G1190" s="20">
        <v>1.25</v>
      </c>
    </row>
    <row r="1191" spans="1:7" ht="51.75" hidden="1" thickBot="1" x14ac:dyDescent="0.3">
      <c r="A1191" s="17" t="s">
        <v>213</v>
      </c>
      <c r="B1191" s="23">
        <v>37283</v>
      </c>
      <c r="C1191" s="19" t="s">
        <v>77</v>
      </c>
      <c r="D1191" s="21" t="s">
        <v>78</v>
      </c>
      <c r="E1191" s="5">
        <v>6199428049</v>
      </c>
      <c r="F1191" s="5">
        <v>6199428049</v>
      </c>
      <c r="G1191" s="21" t="s">
        <v>79</v>
      </c>
    </row>
    <row r="1192" spans="1:7" ht="51.75" hidden="1" thickBot="1" x14ac:dyDescent="0.3">
      <c r="A1192" s="17" t="s">
        <v>214</v>
      </c>
      <c r="B1192" s="23">
        <v>37648</v>
      </c>
      <c r="C1192" s="19" t="s">
        <v>64</v>
      </c>
      <c r="D1192" s="5">
        <v>3542204020</v>
      </c>
      <c r="E1192" s="5">
        <v>3978793586</v>
      </c>
      <c r="F1192" s="5">
        <v>436589566</v>
      </c>
      <c r="G1192" s="20">
        <v>0.12</v>
      </c>
    </row>
    <row r="1193" spans="1:7" ht="51.75" hidden="1" thickBot="1" x14ac:dyDescent="0.3">
      <c r="A1193" s="17" t="s">
        <v>214</v>
      </c>
      <c r="B1193" s="23">
        <v>37648</v>
      </c>
      <c r="C1193" s="19" t="s">
        <v>65</v>
      </c>
      <c r="D1193" s="5">
        <v>30619508</v>
      </c>
      <c r="E1193" s="5">
        <v>55006360</v>
      </c>
      <c r="F1193" s="5">
        <v>24386852</v>
      </c>
      <c r="G1193" s="20">
        <v>0.8</v>
      </c>
    </row>
    <row r="1194" spans="1:7" ht="51.75" hidden="1" thickBot="1" x14ac:dyDescent="0.3">
      <c r="A1194" s="17" t="s">
        <v>214</v>
      </c>
      <c r="B1194" s="23">
        <v>37648</v>
      </c>
      <c r="C1194" s="19" t="s">
        <v>66</v>
      </c>
      <c r="D1194" s="5">
        <v>342856366</v>
      </c>
      <c r="E1194" s="5">
        <v>447439240</v>
      </c>
      <c r="F1194" s="5">
        <v>104582874</v>
      </c>
      <c r="G1194" s="20">
        <v>0.31</v>
      </c>
    </row>
    <row r="1195" spans="1:7" ht="51.75" hidden="1" thickBot="1" x14ac:dyDescent="0.3">
      <c r="A1195" s="17" t="s">
        <v>214</v>
      </c>
      <c r="B1195" s="23">
        <v>37648</v>
      </c>
      <c r="C1195" s="19" t="s">
        <v>69</v>
      </c>
      <c r="D1195" s="5">
        <v>274893612</v>
      </c>
      <c r="E1195" s="5">
        <v>513915657</v>
      </c>
      <c r="F1195" s="5">
        <v>239022046</v>
      </c>
      <c r="G1195" s="20">
        <v>0.87</v>
      </c>
    </row>
    <row r="1196" spans="1:7" ht="51.75" hidden="1" thickBot="1" x14ac:dyDescent="0.3">
      <c r="A1196" s="17" t="s">
        <v>214</v>
      </c>
      <c r="B1196" s="23">
        <v>37648</v>
      </c>
      <c r="C1196" s="19" t="s">
        <v>70</v>
      </c>
      <c r="D1196" s="5">
        <v>172397110</v>
      </c>
      <c r="E1196" s="5">
        <v>352386972</v>
      </c>
      <c r="F1196" s="5">
        <v>179989862</v>
      </c>
      <c r="G1196" s="20">
        <v>1.04</v>
      </c>
    </row>
    <row r="1197" spans="1:7" ht="51.75" hidden="1" thickBot="1" x14ac:dyDescent="0.3">
      <c r="A1197" s="17" t="s">
        <v>214</v>
      </c>
      <c r="B1197" s="23">
        <v>37648</v>
      </c>
      <c r="C1197" s="19" t="s">
        <v>71</v>
      </c>
      <c r="D1197" s="21" t="s">
        <v>78</v>
      </c>
      <c r="E1197" s="5">
        <v>98132008</v>
      </c>
      <c r="F1197" s="5">
        <v>98132008</v>
      </c>
      <c r="G1197" s="21" t="s">
        <v>79</v>
      </c>
    </row>
    <row r="1198" spans="1:7" ht="51.75" hidden="1" thickBot="1" x14ac:dyDescent="0.3">
      <c r="A1198" s="17" t="s">
        <v>214</v>
      </c>
      <c r="B1198" s="23">
        <v>37648</v>
      </c>
      <c r="C1198" s="19" t="s">
        <v>72</v>
      </c>
      <c r="D1198" s="5">
        <v>372272130</v>
      </c>
      <c r="E1198" s="5">
        <v>530398195</v>
      </c>
      <c r="F1198" s="5">
        <v>158126065</v>
      </c>
      <c r="G1198" s="20">
        <v>0.42</v>
      </c>
    </row>
    <row r="1199" spans="1:7" ht="51.75" hidden="1" thickBot="1" x14ac:dyDescent="0.3">
      <c r="A1199" s="17" t="s">
        <v>214</v>
      </c>
      <c r="B1199" s="23">
        <v>37648</v>
      </c>
      <c r="C1199" s="19" t="s">
        <v>73</v>
      </c>
      <c r="D1199" s="5">
        <v>129798791</v>
      </c>
      <c r="E1199" s="5">
        <v>127000006</v>
      </c>
      <c r="F1199" s="5">
        <v>-2798785</v>
      </c>
      <c r="G1199" s="20">
        <v>-0.02</v>
      </c>
    </row>
    <row r="1200" spans="1:7" ht="51.75" hidden="1" thickBot="1" x14ac:dyDescent="0.3">
      <c r="A1200" s="17" t="s">
        <v>214</v>
      </c>
      <c r="B1200" s="23">
        <v>37648</v>
      </c>
      <c r="C1200" s="19" t="s">
        <v>81</v>
      </c>
      <c r="D1200" s="5">
        <v>507564787</v>
      </c>
      <c r="E1200" s="5">
        <v>734140396</v>
      </c>
      <c r="F1200" s="5">
        <v>226575609</v>
      </c>
      <c r="G1200" s="20">
        <v>0.45</v>
      </c>
    </row>
    <row r="1201" spans="1:7" ht="51.75" hidden="1" thickBot="1" x14ac:dyDescent="0.3">
      <c r="A1201" s="17" t="s">
        <v>214</v>
      </c>
      <c r="B1201" s="23">
        <v>37648</v>
      </c>
      <c r="C1201" s="19" t="s">
        <v>74</v>
      </c>
      <c r="D1201" s="5">
        <v>86775700</v>
      </c>
      <c r="E1201" s="5">
        <v>57397364</v>
      </c>
      <c r="F1201" s="5">
        <v>-29378336</v>
      </c>
      <c r="G1201" s="20">
        <v>-0.34</v>
      </c>
    </row>
    <row r="1202" spans="1:7" ht="39" hidden="1" thickBot="1" x14ac:dyDescent="0.3">
      <c r="A1202" s="17" t="s">
        <v>215</v>
      </c>
      <c r="B1202" s="23">
        <v>38013</v>
      </c>
      <c r="C1202" s="19" t="s">
        <v>64</v>
      </c>
      <c r="D1202" s="5">
        <v>1467799217</v>
      </c>
      <c r="E1202" s="5">
        <v>513738632</v>
      </c>
      <c r="F1202" s="5">
        <v>-954060585</v>
      </c>
      <c r="G1202" s="20">
        <v>-0.65</v>
      </c>
    </row>
    <row r="1203" spans="1:7" ht="39" hidden="1" thickBot="1" x14ac:dyDescent="0.3">
      <c r="A1203" s="17" t="s">
        <v>215</v>
      </c>
      <c r="B1203" s="23">
        <v>38013</v>
      </c>
      <c r="C1203" s="19" t="s">
        <v>65</v>
      </c>
      <c r="D1203" s="5">
        <v>25378127</v>
      </c>
      <c r="E1203" s="5">
        <v>22561998</v>
      </c>
      <c r="F1203" s="5">
        <v>-2816128</v>
      </c>
      <c r="G1203" s="20">
        <v>-0.11</v>
      </c>
    </row>
    <row r="1204" spans="1:7" ht="39" hidden="1" thickBot="1" x14ac:dyDescent="0.3">
      <c r="A1204" s="17" t="s">
        <v>215</v>
      </c>
      <c r="B1204" s="23">
        <v>38013</v>
      </c>
      <c r="C1204" s="19" t="s">
        <v>66</v>
      </c>
      <c r="D1204" s="5">
        <v>151459182</v>
      </c>
      <c r="E1204" s="5">
        <v>148026480</v>
      </c>
      <c r="F1204" s="5">
        <v>-3432702</v>
      </c>
      <c r="G1204" s="20">
        <v>-0.02</v>
      </c>
    </row>
    <row r="1205" spans="1:7" ht="39" hidden="1" thickBot="1" x14ac:dyDescent="0.3">
      <c r="A1205" s="17" t="s">
        <v>215</v>
      </c>
      <c r="B1205" s="23">
        <v>38013</v>
      </c>
      <c r="C1205" s="19" t="s">
        <v>69</v>
      </c>
      <c r="D1205" s="5">
        <v>185137417</v>
      </c>
      <c r="E1205" s="5">
        <v>288010735</v>
      </c>
      <c r="F1205" s="5">
        <v>102873318</v>
      </c>
      <c r="G1205" s="20">
        <v>0.56000000000000005</v>
      </c>
    </row>
    <row r="1206" spans="1:7" ht="39" hidden="1" thickBot="1" x14ac:dyDescent="0.3">
      <c r="A1206" s="17" t="s">
        <v>215</v>
      </c>
      <c r="B1206" s="23">
        <v>38013</v>
      </c>
      <c r="C1206" s="19" t="s">
        <v>70</v>
      </c>
      <c r="D1206" s="5">
        <v>149177387</v>
      </c>
      <c r="E1206" s="5">
        <v>244114317</v>
      </c>
      <c r="F1206" s="5">
        <v>94936930</v>
      </c>
      <c r="G1206" s="20">
        <v>0.64</v>
      </c>
    </row>
    <row r="1207" spans="1:7" ht="39" hidden="1" thickBot="1" x14ac:dyDescent="0.3">
      <c r="A1207" s="17" t="s">
        <v>215</v>
      </c>
      <c r="B1207" s="23">
        <v>38013</v>
      </c>
      <c r="C1207" s="19" t="s">
        <v>71</v>
      </c>
      <c r="D1207" s="5">
        <v>12000000</v>
      </c>
      <c r="E1207" s="5">
        <v>584380440</v>
      </c>
      <c r="F1207" s="5">
        <v>572380440</v>
      </c>
      <c r="G1207" s="20">
        <v>47.7</v>
      </c>
    </row>
    <row r="1208" spans="1:7" ht="39" hidden="1" thickBot="1" x14ac:dyDescent="0.3">
      <c r="A1208" s="17" t="s">
        <v>215</v>
      </c>
      <c r="B1208" s="23">
        <v>38013</v>
      </c>
      <c r="C1208" s="19" t="s">
        <v>72</v>
      </c>
      <c r="D1208" s="5">
        <v>302023435</v>
      </c>
      <c r="E1208" s="5">
        <v>271617590</v>
      </c>
      <c r="F1208" s="5">
        <v>-30405845</v>
      </c>
      <c r="G1208" s="20">
        <v>-0.1</v>
      </c>
    </row>
    <row r="1209" spans="1:7" ht="39" hidden="1" thickBot="1" x14ac:dyDescent="0.3">
      <c r="A1209" s="17" t="s">
        <v>215</v>
      </c>
      <c r="B1209" s="23">
        <v>38013</v>
      </c>
      <c r="C1209" s="19" t="s">
        <v>73</v>
      </c>
      <c r="D1209" s="5">
        <v>32465373</v>
      </c>
      <c r="E1209" s="5">
        <v>26938758</v>
      </c>
      <c r="F1209" s="5">
        <v>-5526615</v>
      </c>
      <c r="G1209" s="20">
        <v>-0.17</v>
      </c>
    </row>
    <row r="1210" spans="1:7" ht="39" hidden="1" thickBot="1" x14ac:dyDescent="0.3">
      <c r="A1210" s="17" t="s">
        <v>215</v>
      </c>
      <c r="B1210" s="23">
        <v>38013</v>
      </c>
      <c r="C1210" s="19" t="s">
        <v>81</v>
      </c>
      <c r="D1210" s="5">
        <v>281821846</v>
      </c>
      <c r="E1210" s="5">
        <v>392047524</v>
      </c>
      <c r="F1210" s="5">
        <v>110225678</v>
      </c>
      <c r="G1210" s="20">
        <v>0.39</v>
      </c>
    </row>
    <row r="1211" spans="1:7" ht="39" hidden="1" thickBot="1" x14ac:dyDescent="0.3">
      <c r="A1211" s="17" t="s">
        <v>215</v>
      </c>
      <c r="B1211" s="23">
        <v>38013</v>
      </c>
      <c r="C1211" s="19" t="s">
        <v>74</v>
      </c>
      <c r="D1211" s="5">
        <v>16659210</v>
      </c>
      <c r="E1211" s="5">
        <v>5353326</v>
      </c>
      <c r="F1211" s="5">
        <v>-11305884</v>
      </c>
      <c r="G1211" s="20">
        <v>-0.68</v>
      </c>
    </row>
    <row r="1212" spans="1:7" ht="51.75" hidden="1" thickBot="1" x14ac:dyDescent="0.3">
      <c r="A1212" s="17" t="s">
        <v>216</v>
      </c>
      <c r="B1212" s="23">
        <v>38379</v>
      </c>
      <c r="C1212" s="19" t="s">
        <v>64</v>
      </c>
      <c r="D1212" s="5">
        <v>485451668</v>
      </c>
      <c r="E1212" s="5">
        <v>494697787</v>
      </c>
      <c r="F1212" s="5">
        <v>9246119</v>
      </c>
      <c r="G1212" s="20">
        <v>0.02</v>
      </c>
    </row>
    <row r="1213" spans="1:7" ht="51.75" hidden="1" thickBot="1" x14ac:dyDescent="0.3">
      <c r="A1213" s="17" t="s">
        <v>216</v>
      </c>
      <c r="B1213" s="23">
        <v>38379</v>
      </c>
      <c r="C1213" s="19" t="s">
        <v>65</v>
      </c>
      <c r="D1213" s="5">
        <v>17934686</v>
      </c>
      <c r="E1213" s="5">
        <v>14340370</v>
      </c>
      <c r="F1213" s="5">
        <v>-3594316</v>
      </c>
      <c r="G1213" s="20">
        <v>-0.2</v>
      </c>
    </row>
    <row r="1214" spans="1:7" ht="51.75" hidden="1" thickBot="1" x14ac:dyDescent="0.3">
      <c r="A1214" s="17" t="s">
        <v>216</v>
      </c>
      <c r="B1214" s="23">
        <v>38379</v>
      </c>
      <c r="C1214" s="19" t="s">
        <v>66</v>
      </c>
      <c r="D1214" s="5">
        <v>122703638</v>
      </c>
      <c r="E1214" s="5">
        <v>94678350</v>
      </c>
      <c r="F1214" s="5">
        <v>-28025288</v>
      </c>
      <c r="G1214" s="20">
        <v>-0.23</v>
      </c>
    </row>
    <row r="1215" spans="1:7" ht="51.75" hidden="1" thickBot="1" x14ac:dyDescent="0.3">
      <c r="A1215" s="17" t="s">
        <v>216</v>
      </c>
      <c r="B1215" s="23">
        <v>38379</v>
      </c>
      <c r="C1215" s="19" t="s">
        <v>69</v>
      </c>
      <c r="D1215" s="5">
        <v>186927656</v>
      </c>
      <c r="E1215" s="5">
        <v>213480270</v>
      </c>
      <c r="F1215" s="5">
        <v>26552613</v>
      </c>
      <c r="G1215" s="20">
        <v>0.14000000000000001</v>
      </c>
    </row>
    <row r="1216" spans="1:7" ht="51.75" hidden="1" thickBot="1" x14ac:dyDescent="0.3">
      <c r="A1216" s="17" t="s">
        <v>216</v>
      </c>
      <c r="B1216" s="23">
        <v>38379</v>
      </c>
      <c r="C1216" s="19" t="s">
        <v>70</v>
      </c>
      <c r="D1216" s="5">
        <v>46667514</v>
      </c>
      <c r="E1216" s="5">
        <v>88958453</v>
      </c>
      <c r="F1216" s="5">
        <v>42290939</v>
      </c>
      <c r="G1216" s="20">
        <v>0.91</v>
      </c>
    </row>
    <row r="1217" spans="1:7" ht="51.75" hidden="1" thickBot="1" x14ac:dyDescent="0.3">
      <c r="A1217" s="17" t="s">
        <v>216</v>
      </c>
      <c r="B1217" s="23">
        <v>38379</v>
      </c>
      <c r="C1217" s="19" t="s">
        <v>71</v>
      </c>
      <c r="D1217" s="21" t="s">
        <v>78</v>
      </c>
      <c r="E1217" s="5">
        <v>363174561</v>
      </c>
      <c r="F1217" s="5">
        <v>363174561</v>
      </c>
      <c r="G1217" s="21" t="s">
        <v>79</v>
      </c>
    </row>
    <row r="1218" spans="1:7" ht="51.75" hidden="1" thickBot="1" x14ac:dyDescent="0.3">
      <c r="A1218" s="17" t="s">
        <v>216</v>
      </c>
      <c r="B1218" s="23">
        <v>38379</v>
      </c>
      <c r="C1218" s="19" t="s">
        <v>72</v>
      </c>
      <c r="D1218" s="5">
        <v>114532470</v>
      </c>
      <c r="E1218" s="5">
        <v>123391178</v>
      </c>
      <c r="F1218" s="5">
        <v>8858708</v>
      </c>
      <c r="G1218" s="20">
        <v>0.08</v>
      </c>
    </row>
    <row r="1219" spans="1:7" ht="51.75" hidden="1" thickBot="1" x14ac:dyDescent="0.3">
      <c r="A1219" s="17" t="s">
        <v>216</v>
      </c>
      <c r="B1219" s="23">
        <v>38379</v>
      </c>
      <c r="C1219" s="19" t="s">
        <v>73</v>
      </c>
      <c r="D1219" s="5">
        <v>50489321</v>
      </c>
      <c r="E1219" s="5">
        <v>42610710</v>
      </c>
      <c r="F1219" s="5">
        <v>-7878611</v>
      </c>
      <c r="G1219" s="20">
        <v>-0.16</v>
      </c>
    </row>
    <row r="1220" spans="1:7" ht="51.75" hidden="1" thickBot="1" x14ac:dyDescent="0.3">
      <c r="A1220" s="17" t="s">
        <v>216</v>
      </c>
      <c r="B1220" s="23">
        <v>38379</v>
      </c>
      <c r="C1220" s="19" t="s">
        <v>81</v>
      </c>
      <c r="D1220" s="5">
        <v>269072595</v>
      </c>
      <c r="E1220" s="5">
        <v>362768131</v>
      </c>
      <c r="F1220" s="5">
        <v>93695536</v>
      </c>
      <c r="G1220" s="20">
        <v>0.35</v>
      </c>
    </row>
    <row r="1221" spans="1:7" ht="51.75" hidden="1" thickBot="1" x14ac:dyDescent="0.3">
      <c r="A1221" s="17" t="s">
        <v>216</v>
      </c>
      <c r="B1221" s="23">
        <v>38379</v>
      </c>
      <c r="C1221" s="19" t="s">
        <v>74</v>
      </c>
      <c r="D1221" s="5">
        <v>33105688</v>
      </c>
      <c r="E1221" s="5">
        <v>6422480</v>
      </c>
      <c r="F1221" s="5">
        <v>-26683208</v>
      </c>
      <c r="G1221" s="20">
        <v>-0.81</v>
      </c>
    </row>
    <row r="1222" spans="1:7" ht="39" hidden="1" thickBot="1" x14ac:dyDescent="0.3">
      <c r="A1222" s="17" t="s">
        <v>217</v>
      </c>
      <c r="B1222" s="23">
        <v>39474</v>
      </c>
      <c r="C1222" s="19" t="s">
        <v>64</v>
      </c>
      <c r="D1222" s="5">
        <v>51933298905</v>
      </c>
      <c r="E1222" s="5">
        <v>58900912339</v>
      </c>
      <c r="F1222" s="5">
        <v>6967613434</v>
      </c>
      <c r="G1222" s="20">
        <v>0.13</v>
      </c>
    </row>
    <row r="1223" spans="1:7" ht="39" hidden="1" thickBot="1" x14ac:dyDescent="0.3">
      <c r="A1223" s="17" t="s">
        <v>217</v>
      </c>
      <c r="B1223" s="23">
        <v>39474</v>
      </c>
      <c r="C1223" s="19" t="s">
        <v>106</v>
      </c>
      <c r="D1223" s="5">
        <v>91265273</v>
      </c>
      <c r="E1223" s="21" t="s">
        <v>78</v>
      </c>
      <c r="F1223" s="5">
        <v>-91265273</v>
      </c>
      <c r="G1223" s="20">
        <v>-1</v>
      </c>
    </row>
    <row r="1224" spans="1:7" ht="39" hidden="1" thickBot="1" x14ac:dyDescent="0.3">
      <c r="A1224" s="17" t="s">
        <v>217</v>
      </c>
      <c r="B1224" s="23">
        <v>39474</v>
      </c>
      <c r="C1224" s="19" t="s">
        <v>65</v>
      </c>
      <c r="D1224" s="5">
        <v>1250616215</v>
      </c>
      <c r="E1224" s="5">
        <v>1613077056</v>
      </c>
      <c r="F1224" s="5">
        <v>362460841</v>
      </c>
      <c r="G1224" s="20">
        <v>0.28999999999999998</v>
      </c>
    </row>
    <row r="1225" spans="1:7" ht="39" hidden="1" thickBot="1" x14ac:dyDescent="0.3">
      <c r="A1225" s="17" t="s">
        <v>217</v>
      </c>
      <c r="B1225" s="23">
        <v>39474</v>
      </c>
      <c r="C1225" s="19" t="s">
        <v>66</v>
      </c>
      <c r="D1225" s="5">
        <v>15062645163</v>
      </c>
      <c r="E1225" s="5">
        <v>19578337270</v>
      </c>
      <c r="F1225" s="5">
        <v>4515692107</v>
      </c>
      <c r="G1225" s="20">
        <v>0.3</v>
      </c>
    </row>
    <row r="1226" spans="1:7" ht="39" hidden="1" thickBot="1" x14ac:dyDescent="0.3">
      <c r="A1226" s="17" t="s">
        <v>217</v>
      </c>
      <c r="B1226" s="23">
        <v>39474</v>
      </c>
      <c r="C1226" s="19" t="s">
        <v>67</v>
      </c>
      <c r="D1226" s="5">
        <v>497294611</v>
      </c>
      <c r="E1226" s="5">
        <v>531295559</v>
      </c>
      <c r="F1226" s="5">
        <v>34000948</v>
      </c>
      <c r="G1226" s="20">
        <v>7.0000000000000007E-2</v>
      </c>
    </row>
    <row r="1227" spans="1:7" ht="39" hidden="1" thickBot="1" x14ac:dyDescent="0.3">
      <c r="A1227" s="17" t="s">
        <v>217</v>
      </c>
      <c r="B1227" s="23">
        <v>39474</v>
      </c>
      <c r="C1227" s="19" t="s">
        <v>69</v>
      </c>
      <c r="D1227" s="21" t="s">
        <v>78</v>
      </c>
      <c r="E1227" s="5">
        <v>2000000</v>
      </c>
      <c r="F1227" s="5">
        <v>2000000</v>
      </c>
      <c r="G1227" s="21" t="s">
        <v>79</v>
      </c>
    </row>
    <row r="1228" spans="1:7" ht="39" hidden="1" thickBot="1" x14ac:dyDescent="0.3">
      <c r="A1228" s="17" t="s">
        <v>217</v>
      </c>
      <c r="B1228" s="23">
        <v>39474</v>
      </c>
      <c r="C1228" s="19" t="s">
        <v>70</v>
      </c>
      <c r="D1228" s="5">
        <v>2206267838</v>
      </c>
      <c r="E1228" s="5">
        <v>3078012463</v>
      </c>
      <c r="F1228" s="5">
        <v>871744625</v>
      </c>
      <c r="G1228" s="20">
        <v>0.4</v>
      </c>
    </row>
    <row r="1229" spans="1:7" ht="39" hidden="1" thickBot="1" x14ac:dyDescent="0.3">
      <c r="A1229" s="17" t="s">
        <v>217</v>
      </c>
      <c r="B1229" s="23">
        <v>39474</v>
      </c>
      <c r="C1229" s="19" t="s">
        <v>71</v>
      </c>
      <c r="D1229" s="5">
        <v>5684359878</v>
      </c>
      <c r="E1229" s="5">
        <v>17775646084</v>
      </c>
      <c r="F1229" s="5">
        <v>12091286206</v>
      </c>
      <c r="G1229" s="20">
        <v>2.13</v>
      </c>
    </row>
    <row r="1230" spans="1:7" ht="39" hidden="1" thickBot="1" x14ac:dyDescent="0.3">
      <c r="A1230" s="17" t="s">
        <v>217</v>
      </c>
      <c r="B1230" s="23">
        <v>39474</v>
      </c>
      <c r="C1230" s="19" t="s">
        <v>72</v>
      </c>
      <c r="D1230" s="5">
        <v>3731351941</v>
      </c>
      <c r="E1230" s="5">
        <v>9990941507</v>
      </c>
      <c r="F1230" s="5">
        <v>6259589567</v>
      </c>
      <c r="G1230" s="20">
        <v>1.68</v>
      </c>
    </row>
    <row r="1231" spans="1:7" ht="39" hidden="1" thickBot="1" x14ac:dyDescent="0.3">
      <c r="A1231" s="17" t="s">
        <v>217</v>
      </c>
      <c r="B1231" s="23">
        <v>39474</v>
      </c>
      <c r="C1231" s="19" t="s">
        <v>73</v>
      </c>
      <c r="D1231" s="5">
        <v>51185287</v>
      </c>
      <c r="E1231" s="5">
        <v>165264126</v>
      </c>
      <c r="F1231" s="5">
        <v>114078839</v>
      </c>
      <c r="G1231" s="20">
        <v>2.23</v>
      </c>
    </row>
    <row r="1232" spans="1:7" ht="39" hidden="1" thickBot="1" x14ac:dyDescent="0.3">
      <c r="A1232" s="17" t="s">
        <v>217</v>
      </c>
      <c r="B1232" s="23">
        <v>39474</v>
      </c>
      <c r="C1232" s="19" t="s">
        <v>81</v>
      </c>
      <c r="D1232" s="5">
        <v>32636247874</v>
      </c>
      <c r="E1232" s="5">
        <v>32897493659</v>
      </c>
      <c r="F1232" s="5">
        <v>261245785</v>
      </c>
      <c r="G1232" s="20">
        <v>0.01</v>
      </c>
    </row>
    <row r="1233" spans="1:7" ht="39" hidden="1" thickBot="1" x14ac:dyDescent="0.3">
      <c r="A1233" s="17" t="s">
        <v>217</v>
      </c>
      <c r="B1233" s="23">
        <v>39474</v>
      </c>
      <c r="C1233" s="19" t="s">
        <v>74</v>
      </c>
      <c r="D1233" s="5">
        <v>22762083</v>
      </c>
      <c r="E1233" s="5">
        <v>39179397</v>
      </c>
      <c r="F1233" s="5">
        <v>16417314</v>
      </c>
      <c r="G1233" s="20">
        <v>0.72</v>
      </c>
    </row>
    <row r="1234" spans="1:7" ht="39" hidden="1" thickBot="1" x14ac:dyDescent="0.3">
      <c r="A1234" s="17" t="s">
        <v>217</v>
      </c>
      <c r="B1234" s="23">
        <v>39474</v>
      </c>
      <c r="C1234" s="19" t="s">
        <v>76</v>
      </c>
      <c r="D1234" s="5">
        <v>2785000</v>
      </c>
      <c r="E1234" s="5">
        <v>1320000</v>
      </c>
      <c r="F1234" s="5">
        <v>-1465000</v>
      </c>
      <c r="G1234" s="20">
        <v>-0.53</v>
      </c>
    </row>
    <row r="1235" spans="1:7" ht="51.75" hidden="1" thickBot="1" x14ac:dyDescent="0.3">
      <c r="A1235" s="17" t="s">
        <v>218</v>
      </c>
      <c r="B1235" s="23">
        <v>39840</v>
      </c>
      <c r="C1235" s="19" t="s">
        <v>64</v>
      </c>
      <c r="D1235" s="5">
        <v>1121251157</v>
      </c>
      <c r="E1235" s="5">
        <v>1131060729</v>
      </c>
      <c r="F1235" s="5">
        <v>9809572</v>
      </c>
      <c r="G1235" s="20">
        <v>0.01</v>
      </c>
    </row>
    <row r="1236" spans="1:7" ht="51.75" hidden="1" thickBot="1" x14ac:dyDescent="0.3">
      <c r="A1236" s="17" t="s">
        <v>218</v>
      </c>
      <c r="B1236" s="23">
        <v>39840</v>
      </c>
      <c r="C1236" s="19" t="s">
        <v>65</v>
      </c>
      <c r="D1236" s="5">
        <v>29384209</v>
      </c>
      <c r="E1236" s="5">
        <v>27807741</v>
      </c>
      <c r="F1236" s="5">
        <v>-1576468</v>
      </c>
      <c r="G1236" s="20">
        <v>-0.05</v>
      </c>
    </row>
    <row r="1237" spans="1:7" ht="51.75" hidden="1" thickBot="1" x14ac:dyDescent="0.3">
      <c r="A1237" s="17" t="s">
        <v>218</v>
      </c>
      <c r="B1237" s="23">
        <v>39840</v>
      </c>
      <c r="C1237" s="19" t="s">
        <v>66</v>
      </c>
      <c r="D1237" s="5">
        <v>253881324</v>
      </c>
      <c r="E1237" s="5">
        <v>297036275</v>
      </c>
      <c r="F1237" s="5">
        <v>43154951</v>
      </c>
      <c r="G1237" s="20">
        <v>0.17</v>
      </c>
    </row>
    <row r="1238" spans="1:7" ht="51.75" hidden="1" thickBot="1" x14ac:dyDescent="0.3">
      <c r="A1238" s="17" t="s">
        <v>218</v>
      </c>
      <c r="B1238" s="23">
        <v>39840</v>
      </c>
      <c r="C1238" s="19" t="s">
        <v>67</v>
      </c>
      <c r="D1238" s="5">
        <v>3154041</v>
      </c>
      <c r="E1238" s="5">
        <v>2114905</v>
      </c>
      <c r="F1238" s="5">
        <v>-1039136</v>
      </c>
      <c r="G1238" s="20">
        <v>-0.33</v>
      </c>
    </row>
    <row r="1239" spans="1:7" ht="51.75" hidden="1" thickBot="1" x14ac:dyDescent="0.3">
      <c r="A1239" s="17" t="s">
        <v>218</v>
      </c>
      <c r="B1239" s="23">
        <v>39840</v>
      </c>
      <c r="C1239" s="19" t="s">
        <v>69</v>
      </c>
      <c r="D1239" s="5">
        <v>142944677</v>
      </c>
      <c r="E1239" s="5">
        <v>131920939</v>
      </c>
      <c r="F1239" s="5">
        <v>-11023738</v>
      </c>
      <c r="G1239" s="20">
        <v>-0.08</v>
      </c>
    </row>
    <row r="1240" spans="1:7" ht="51.75" hidden="1" thickBot="1" x14ac:dyDescent="0.3">
      <c r="A1240" s="17" t="s">
        <v>218</v>
      </c>
      <c r="B1240" s="23">
        <v>39840</v>
      </c>
      <c r="C1240" s="19" t="s">
        <v>70</v>
      </c>
      <c r="D1240" s="5">
        <v>67197124</v>
      </c>
      <c r="E1240" s="5">
        <v>107469110</v>
      </c>
      <c r="F1240" s="5">
        <v>40271986</v>
      </c>
      <c r="G1240" s="20">
        <v>0.6</v>
      </c>
    </row>
    <row r="1241" spans="1:7" ht="51.75" hidden="1" thickBot="1" x14ac:dyDescent="0.3">
      <c r="A1241" s="17" t="s">
        <v>218</v>
      </c>
      <c r="B1241" s="23">
        <v>39840</v>
      </c>
      <c r="C1241" s="19" t="s">
        <v>71</v>
      </c>
      <c r="D1241" s="5">
        <v>813483756</v>
      </c>
      <c r="E1241" s="5">
        <v>412768253</v>
      </c>
      <c r="F1241" s="5">
        <v>-400715503</v>
      </c>
      <c r="G1241" s="20">
        <v>-0.49</v>
      </c>
    </row>
    <row r="1242" spans="1:7" ht="51.75" hidden="1" thickBot="1" x14ac:dyDescent="0.3">
      <c r="A1242" s="17" t="s">
        <v>218</v>
      </c>
      <c r="B1242" s="23">
        <v>39840</v>
      </c>
      <c r="C1242" s="19" t="s">
        <v>72</v>
      </c>
      <c r="D1242" s="5">
        <v>133750980</v>
      </c>
      <c r="E1242" s="5">
        <v>169390210</v>
      </c>
      <c r="F1242" s="5">
        <v>35639230</v>
      </c>
      <c r="G1242" s="20">
        <v>0.27</v>
      </c>
    </row>
    <row r="1243" spans="1:7" ht="51.75" hidden="1" thickBot="1" x14ac:dyDescent="0.3">
      <c r="A1243" s="17" t="s">
        <v>218</v>
      </c>
      <c r="B1243" s="23">
        <v>39840</v>
      </c>
      <c r="C1243" s="19" t="s">
        <v>73</v>
      </c>
      <c r="D1243" s="5">
        <v>31484352</v>
      </c>
      <c r="E1243" s="5">
        <v>36492646</v>
      </c>
      <c r="F1243" s="5">
        <v>5008294</v>
      </c>
      <c r="G1243" s="20">
        <v>0.16</v>
      </c>
    </row>
    <row r="1244" spans="1:7" ht="51.75" hidden="1" thickBot="1" x14ac:dyDescent="0.3">
      <c r="A1244" s="17" t="s">
        <v>218</v>
      </c>
      <c r="B1244" s="23">
        <v>39840</v>
      </c>
      <c r="C1244" s="19" t="s">
        <v>81</v>
      </c>
      <c r="D1244" s="5">
        <v>668063595</v>
      </c>
      <c r="E1244" s="5">
        <v>1146613268</v>
      </c>
      <c r="F1244" s="5">
        <v>478549673</v>
      </c>
      <c r="G1244" s="20">
        <v>0.72</v>
      </c>
    </row>
    <row r="1245" spans="1:7" ht="51.75" hidden="1" thickBot="1" x14ac:dyDescent="0.3">
      <c r="A1245" s="17" t="s">
        <v>218</v>
      </c>
      <c r="B1245" s="23">
        <v>39840</v>
      </c>
      <c r="C1245" s="19" t="s">
        <v>74</v>
      </c>
      <c r="D1245" s="5">
        <v>30946795</v>
      </c>
      <c r="E1245" s="5">
        <v>10111320</v>
      </c>
      <c r="F1245" s="5">
        <v>-20835475</v>
      </c>
      <c r="G1245" s="20">
        <v>-0.67</v>
      </c>
    </row>
    <row r="1246" spans="1:7" ht="64.5" hidden="1" thickBot="1" x14ac:dyDescent="0.3">
      <c r="A1246" s="17" t="s">
        <v>219</v>
      </c>
      <c r="B1246" s="23">
        <v>36919</v>
      </c>
      <c r="C1246" s="19" t="s">
        <v>63</v>
      </c>
      <c r="D1246" s="5">
        <v>18067700</v>
      </c>
      <c r="E1246" s="5">
        <v>4194400</v>
      </c>
      <c r="F1246" s="5">
        <v>-13873300</v>
      </c>
      <c r="G1246" s="20">
        <v>-0.77</v>
      </c>
    </row>
    <row r="1247" spans="1:7" ht="64.5" hidden="1" thickBot="1" x14ac:dyDescent="0.3">
      <c r="A1247" s="17" t="s">
        <v>219</v>
      </c>
      <c r="B1247" s="23">
        <v>36919</v>
      </c>
      <c r="C1247" s="19" t="s">
        <v>64</v>
      </c>
      <c r="D1247" s="5">
        <v>7985816474</v>
      </c>
      <c r="E1247" s="5">
        <v>9612974983</v>
      </c>
      <c r="F1247" s="5">
        <v>1627158509</v>
      </c>
      <c r="G1247" s="20">
        <v>0.2</v>
      </c>
    </row>
    <row r="1248" spans="1:7" ht="64.5" hidden="1" thickBot="1" x14ac:dyDescent="0.3">
      <c r="A1248" s="17" t="s">
        <v>219</v>
      </c>
      <c r="B1248" s="23">
        <v>36919</v>
      </c>
      <c r="C1248" s="19" t="s">
        <v>65</v>
      </c>
      <c r="D1248" s="5">
        <v>518646164</v>
      </c>
      <c r="E1248" s="5">
        <v>365347326</v>
      </c>
      <c r="F1248" s="5">
        <v>-153298838</v>
      </c>
      <c r="G1248" s="20">
        <v>-0.3</v>
      </c>
    </row>
    <row r="1249" spans="1:7" ht="64.5" hidden="1" thickBot="1" x14ac:dyDescent="0.3">
      <c r="A1249" s="17" t="s">
        <v>219</v>
      </c>
      <c r="B1249" s="23">
        <v>36919</v>
      </c>
      <c r="C1249" s="19" t="s">
        <v>66</v>
      </c>
      <c r="D1249" s="5">
        <v>4349225389</v>
      </c>
      <c r="E1249" s="5">
        <v>5647093793</v>
      </c>
      <c r="F1249" s="5">
        <v>1297868404</v>
      </c>
      <c r="G1249" s="20">
        <v>0.3</v>
      </c>
    </row>
    <row r="1250" spans="1:7" ht="64.5" hidden="1" thickBot="1" x14ac:dyDescent="0.3">
      <c r="A1250" s="17" t="s">
        <v>219</v>
      </c>
      <c r="B1250" s="23">
        <v>36919</v>
      </c>
      <c r="C1250" s="19" t="s">
        <v>67</v>
      </c>
      <c r="D1250" s="5">
        <v>1261423985</v>
      </c>
      <c r="E1250" s="5">
        <v>183450969</v>
      </c>
      <c r="F1250" s="5">
        <v>-1077973016</v>
      </c>
      <c r="G1250" s="20">
        <v>-0.85</v>
      </c>
    </row>
    <row r="1251" spans="1:7" ht="64.5" hidden="1" thickBot="1" x14ac:dyDescent="0.3">
      <c r="A1251" s="17" t="s">
        <v>219</v>
      </c>
      <c r="B1251" s="23">
        <v>36919</v>
      </c>
      <c r="C1251" s="19" t="s">
        <v>69</v>
      </c>
      <c r="D1251" s="5">
        <v>245311690</v>
      </c>
      <c r="E1251" s="5">
        <v>792438322</v>
      </c>
      <c r="F1251" s="5">
        <v>547126632</v>
      </c>
      <c r="G1251" s="20">
        <v>2.23</v>
      </c>
    </row>
    <row r="1252" spans="1:7" ht="64.5" hidden="1" thickBot="1" x14ac:dyDescent="0.3">
      <c r="A1252" s="17" t="s">
        <v>219</v>
      </c>
      <c r="B1252" s="23">
        <v>36919</v>
      </c>
      <c r="C1252" s="19" t="s">
        <v>70</v>
      </c>
      <c r="D1252" s="5">
        <v>8292889844</v>
      </c>
      <c r="E1252" s="5">
        <v>10281549813</v>
      </c>
      <c r="F1252" s="5">
        <v>1988659969</v>
      </c>
      <c r="G1252" s="20">
        <v>0.24</v>
      </c>
    </row>
    <row r="1253" spans="1:7" ht="64.5" hidden="1" thickBot="1" x14ac:dyDescent="0.3">
      <c r="A1253" s="17" t="s">
        <v>219</v>
      </c>
      <c r="B1253" s="23">
        <v>36919</v>
      </c>
      <c r="C1253" s="19" t="s">
        <v>71</v>
      </c>
      <c r="D1253" s="5">
        <v>6672472007</v>
      </c>
      <c r="E1253" s="5">
        <v>327577811</v>
      </c>
      <c r="F1253" s="5">
        <v>-6344894196</v>
      </c>
      <c r="G1253" s="20">
        <v>-0.95</v>
      </c>
    </row>
    <row r="1254" spans="1:7" ht="64.5" hidden="1" thickBot="1" x14ac:dyDescent="0.3">
      <c r="A1254" s="17" t="s">
        <v>219</v>
      </c>
      <c r="B1254" s="23">
        <v>36919</v>
      </c>
      <c r="C1254" s="19" t="s">
        <v>72</v>
      </c>
      <c r="D1254" s="5">
        <v>54195673006</v>
      </c>
      <c r="E1254" s="5">
        <v>45003687009</v>
      </c>
      <c r="F1254" s="5">
        <v>-9191985996</v>
      </c>
      <c r="G1254" s="20">
        <v>-0.17</v>
      </c>
    </row>
    <row r="1255" spans="1:7" ht="64.5" hidden="1" thickBot="1" x14ac:dyDescent="0.3">
      <c r="A1255" s="17" t="s">
        <v>219</v>
      </c>
      <c r="B1255" s="23">
        <v>36919</v>
      </c>
      <c r="C1255" s="19" t="s">
        <v>73</v>
      </c>
      <c r="D1255" s="5">
        <v>1581200416</v>
      </c>
      <c r="E1255" s="5">
        <v>592682144</v>
      </c>
      <c r="F1255" s="5">
        <v>-988518272</v>
      </c>
      <c r="G1255" s="20">
        <v>-0.63</v>
      </c>
    </row>
    <row r="1256" spans="1:7" ht="64.5" hidden="1" thickBot="1" x14ac:dyDescent="0.3">
      <c r="A1256" s="17" t="s">
        <v>219</v>
      </c>
      <c r="B1256" s="23">
        <v>36919</v>
      </c>
      <c r="C1256" s="19" t="s">
        <v>74</v>
      </c>
      <c r="D1256" s="5">
        <v>1857069870</v>
      </c>
      <c r="E1256" s="5">
        <v>2736366463</v>
      </c>
      <c r="F1256" s="5">
        <v>879296593</v>
      </c>
      <c r="G1256" s="20">
        <v>0.47</v>
      </c>
    </row>
    <row r="1257" spans="1:7" ht="90" hidden="1" thickBot="1" x14ac:dyDescent="0.3">
      <c r="A1257" s="17" t="s">
        <v>220</v>
      </c>
      <c r="B1257" s="23">
        <v>37284</v>
      </c>
      <c r="C1257" s="19" t="s">
        <v>64</v>
      </c>
      <c r="D1257" s="5">
        <v>1680866811</v>
      </c>
      <c r="E1257" s="5">
        <v>329063767</v>
      </c>
      <c r="F1257" s="5">
        <v>-1351803044</v>
      </c>
      <c r="G1257" s="20">
        <v>-0.8</v>
      </c>
    </row>
    <row r="1258" spans="1:7" ht="90" hidden="1" thickBot="1" x14ac:dyDescent="0.3">
      <c r="A1258" s="17" t="s">
        <v>220</v>
      </c>
      <c r="B1258" s="23">
        <v>37284</v>
      </c>
      <c r="C1258" s="19" t="s">
        <v>65</v>
      </c>
      <c r="D1258" s="5">
        <v>53303242</v>
      </c>
      <c r="E1258" s="21" t="s">
        <v>78</v>
      </c>
      <c r="F1258" s="5">
        <v>-53303242</v>
      </c>
      <c r="G1258" s="20">
        <v>-1</v>
      </c>
    </row>
    <row r="1259" spans="1:7" ht="90" hidden="1" thickBot="1" x14ac:dyDescent="0.3">
      <c r="A1259" s="17" t="s">
        <v>220</v>
      </c>
      <c r="B1259" s="23">
        <v>37284</v>
      </c>
      <c r="C1259" s="19" t="s">
        <v>66</v>
      </c>
      <c r="D1259" s="5">
        <v>453118950</v>
      </c>
      <c r="E1259" s="21" t="s">
        <v>78</v>
      </c>
      <c r="F1259" s="5">
        <v>-453118950</v>
      </c>
      <c r="G1259" s="20">
        <v>-1</v>
      </c>
    </row>
    <row r="1260" spans="1:7" ht="90" hidden="1" thickBot="1" x14ac:dyDescent="0.3">
      <c r="A1260" s="17" t="s">
        <v>220</v>
      </c>
      <c r="B1260" s="23">
        <v>37284</v>
      </c>
      <c r="C1260" s="19" t="s">
        <v>70</v>
      </c>
      <c r="D1260" s="5">
        <v>469217791</v>
      </c>
      <c r="E1260" s="5">
        <v>192871829</v>
      </c>
      <c r="F1260" s="5">
        <v>-276345962</v>
      </c>
      <c r="G1260" s="20">
        <v>-0.59</v>
      </c>
    </row>
    <row r="1261" spans="1:7" ht="90" hidden="1" thickBot="1" x14ac:dyDescent="0.3">
      <c r="A1261" s="17" t="s">
        <v>220</v>
      </c>
      <c r="B1261" s="23">
        <v>37284</v>
      </c>
      <c r="C1261" s="19" t="s">
        <v>71</v>
      </c>
      <c r="D1261" s="5">
        <v>7500000</v>
      </c>
      <c r="E1261" s="21" t="s">
        <v>78</v>
      </c>
      <c r="F1261" s="5">
        <v>-7500000</v>
      </c>
      <c r="G1261" s="20">
        <v>-1</v>
      </c>
    </row>
    <row r="1262" spans="1:7" ht="90" hidden="1" thickBot="1" x14ac:dyDescent="0.3">
      <c r="A1262" s="17" t="s">
        <v>220</v>
      </c>
      <c r="B1262" s="23">
        <v>37284</v>
      </c>
      <c r="C1262" s="19" t="s">
        <v>73</v>
      </c>
      <c r="D1262" s="5">
        <v>202526626</v>
      </c>
      <c r="E1262" s="5">
        <v>5817930</v>
      </c>
      <c r="F1262" s="5">
        <v>-196708696</v>
      </c>
      <c r="G1262" s="20">
        <v>-0.97</v>
      </c>
    </row>
    <row r="1263" spans="1:7" ht="90" hidden="1" thickBot="1" x14ac:dyDescent="0.3">
      <c r="A1263" s="17" t="s">
        <v>220</v>
      </c>
      <c r="B1263" s="23">
        <v>37284</v>
      </c>
      <c r="C1263" s="19" t="s">
        <v>81</v>
      </c>
      <c r="D1263" s="21" t="s">
        <v>78</v>
      </c>
      <c r="E1263" s="5">
        <v>42237306</v>
      </c>
      <c r="F1263" s="5">
        <v>42237306</v>
      </c>
      <c r="G1263" s="21" t="s">
        <v>79</v>
      </c>
    </row>
    <row r="1264" spans="1:7" ht="90" hidden="1" thickBot="1" x14ac:dyDescent="0.3">
      <c r="A1264" s="17" t="s">
        <v>220</v>
      </c>
      <c r="B1264" s="23">
        <v>37284</v>
      </c>
      <c r="C1264" s="19" t="s">
        <v>74</v>
      </c>
      <c r="D1264" s="5">
        <v>304022152</v>
      </c>
      <c r="E1264" s="5">
        <v>467624926</v>
      </c>
      <c r="F1264" s="5">
        <v>163602774</v>
      </c>
      <c r="G1264" s="20">
        <v>0.54</v>
      </c>
    </row>
    <row r="1265" spans="1:7" ht="64.5" hidden="1" thickBot="1" x14ac:dyDescent="0.3">
      <c r="A1265" s="17" t="s">
        <v>221</v>
      </c>
      <c r="B1265" s="23">
        <v>36584</v>
      </c>
      <c r="C1265" s="19" t="s">
        <v>64</v>
      </c>
      <c r="D1265" s="5">
        <v>1225361285</v>
      </c>
      <c r="E1265" s="5">
        <v>1519803720</v>
      </c>
      <c r="F1265" s="5">
        <v>294442435</v>
      </c>
      <c r="G1265" s="20">
        <v>0.24</v>
      </c>
    </row>
    <row r="1266" spans="1:7" ht="64.5" hidden="1" thickBot="1" x14ac:dyDescent="0.3">
      <c r="A1266" s="17" t="s">
        <v>221</v>
      </c>
      <c r="B1266" s="23">
        <v>36584</v>
      </c>
      <c r="C1266" s="19" t="s">
        <v>65</v>
      </c>
      <c r="D1266" s="5">
        <v>33953232</v>
      </c>
      <c r="E1266" s="21" t="s">
        <v>78</v>
      </c>
      <c r="F1266" s="5">
        <v>-33953232</v>
      </c>
      <c r="G1266" s="20">
        <v>-1</v>
      </c>
    </row>
    <row r="1267" spans="1:7" ht="64.5" hidden="1" thickBot="1" x14ac:dyDescent="0.3">
      <c r="A1267" s="17" t="s">
        <v>221</v>
      </c>
      <c r="B1267" s="23">
        <v>36584</v>
      </c>
      <c r="C1267" s="19" t="s">
        <v>66</v>
      </c>
      <c r="D1267" s="5">
        <v>679840840</v>
      </c>
      <c r="E1267" s="21" t="s">
        <v>78</v>
      </c>
      <c r="F1267" s="5">
        <v>-679840840</v>
      </c>
      <c r="G1267" s="20">
        <v>-1</v>
      </c>
    </row>
    <row r="1268" spans="1:7" ht="64.5" hidden="1" thickBot="1" x14ac:dyDescent="0.3">
      <c r="A1268" s="17" t="s">
        <v>221</v>
      </c>
      <c r="B1268" s="23">
        <v>36584</v>
      </c>
      <c r="C1268" s="19" t="s">
        <v>67</v>
      </c>
      <c r="D1268" s="5">
        <v>243466666</v>
      </c>
      <c r="E1268" s="5">
        <v>22299999</v>
      </c>
      <c r="F1268" s="5">
        <v>-221166667</v>
      </c>
      <c r="G1268" s="20">
        <v>-0.91</v>
      </c>
    </row>
    <row r="1269" spans="1:7" ht="64.5" hidden="1" thickBot="1" x14ac:dyDescent="0.3">
      <c r="A1269" s="17" t="s">
        <v>221</v>
      </c>
      <c r="B1269" s="23">
        <v>36584</v>
      </c>
      <c r="C1269" s="19" t="s">
        <v>69</v>
      </c>
      <c r="D1269" s="5">
        <v>9000000</v>
      </c>
      <c r="E1269" s="5">
        <v>10000000</v>
      </c>
      <c r="F1269" s="5">
        <v>1000000</v>
      </c>
      <c r="G1269" s="20">
        <v>0.11</v>
      </c>
    </row>
    <row r="1270" spans="1:7" ht="64.5" hidden="1" thickBot="1" x14ac:dyDescent="0.3">
      <c r="A1270" s="17" t="s">
        <v>221</v>
      </c>
      <c r="B1270" s="23">
        <v>36584</v>
      </c>
      <c r="C1270" s="19" t="s">
        <v>71</v>
      </c>
      <c r="D1270" s="5">
        <v>3578328893</v>
      </c>
      <c r="E1270" s="5">
        <v>241374937</v>
      </c>
      <c r="F1270" s="5">
        <v>-3336953956</v>
      </c>
      <c r="G1270" s="20">
        <v>-0.93</v>
      </c>
    </row>
    <row r="1271" spans="1:7" ht="64.5" hidden="1" thickBot="1" x14ac:dyDescent="0.3">
      <c r="A1271" s="17" t="s">
        <v>221</v>
      </c>
      <c r="B1271" s="23">
        <v>36584</v>
      </c>
      <c r="C1271" s="19" t="s">
        <v>72</v>
      </c>
      <c r="D1271" s="5">
        <v>1161760776</v>
      </c>
      <c r="E1271" s="5">
        <v>882194035</v>
      </c>
      <c r="F1271" s="5">
        <v>-279566741</v>
      </c>
      <c r="G1271" s="20">
        <v>-0.24</v>
      </c>
    </row>
    <row r="1272" spans="1:7" ht="64.5" hidden="1" thickBot="1" x14ac:dyDescent="0.3">
      <c r="A1272" s="17" t="s">
        <v>221</v>
      </c>
      <c r="B1272" s="23">
        <v>36584</v>
      </c>
      <c r="C1272" s="19" t="s">
        <v>73</v>
      </c>
      <c r="D1272" s="5">
        <v>734562</v>
      </c>
      <c r="E1272" s="21" t="s">
        <v>78</v>
      </c>
      <c r="F1272" s="5">
        <v>-734562</v>
      </c>
      <c r="G1272" s="20">
        <v>-1</v>
      </c>
    </row>
    <row r="1273" spans="1:7" ht="64.5" hidden="1" thickBot="1" x14ac:dyDescent="0.3">
      <c r="A1273" s="17" t="s">
        <v>221</v>
      </c>
      <c r="B1273" s="23">
        <v>36584</v>
      </c>
      <c r="C1273" s="19" t="s">
        <v>81</v>
      </c>
      <c r="D1273" s="5">
        <v>9915766455</v>
      </c>
      <c r="E1273" s="5">
        <v>11861058198</v>
      </c>
      <c r="F1273" s="5">
        <v>1945291743</v>
      </c>
      <c r="G1273" s="20">
        <v>0.2</v>
      </c>
    </row>
    <row r="1274" spans="1:7" ht="90" hidden="1" thickBot="1" x14ac:dyDescent="0.3">
      <c r="A1274" s="17" t="s">
        <v>222</v>
      </c>
      <c r="B1274" s="23">
        <v>36613</v>
      </c>
      <c r="C1274" s="19" t="s">
        <v>74</v>
      </c>
      <c r="D1274" s="21" t="s">
        <v>78</v>
      </c>
      <c r="E1274" s="5">
        <v>60000</v>
      </c>
      <c r="F1274" s="5">
        <v>60000</v>
      </c>
      <c r="G1274" s="21" t="s">
        <v>79</v>
      </c>
    </row>
    <row r="1275" spans="1:7" ht="51.75" hidden="1" thickBot="1" x14ac:dyDescent="0.3">
      <c r="A1275" s="17" t="s">
        <v>223</v>
      </c>
      <c r="B1275" s="23">
        <v>36644</v>
      </c>
      <c r="C1275" s="19" t="s">
        <v>67</v>
      </c>
      <c r="D1275" s="21" t="s">
        <v>78</v>
      </c>
      <c r="E1275" s="5">
        <v>20000000</v>
      </c>
      <c r="F1275" s="5">
        <v>20000000</v>
      </c>
      <c r="G1275" s="21" t="s">
        <v>79</v>
      </c>
    </row>
    <row r="1276" spans="1:7" ht="64.5" hidden="1" thickBot="1" x14ac:dyDescent="0.3">
      <c r="A1276" s="17" t="s">
        <v>224</v>
      </c>
      <c r="B1276" s="23">
        <v>36920</v>
      </c>
      <c r="C1276" s="19" t="s">
        <v>63</v>
      </c>
      <c r="D1276" s="5">
        <v>39353772</v>
      </c>
      <c r="E1276" s="5">
        <v>100093759</v>
      </c>
      <c r="F1276" s="5">
        <v>60739987</v>
      </c>
      <c r="G1276" s="20">
        <v>1.54</v>
      </c>
    </row>
    <row r="1277" spans="1:7" ht="64.5" hidden="1" thickBot="1" x14ac:dyDescent="0.3">
      <c r="A1277" s="17" t="s">
        <v>224</v>
      </c>
      <c r="B1277" s="23">
        <v>36920</v>
      </c>
      <c r="C1277" s="19" t="s">
        <v>64</v>
      </c>
      <c r="D1277" s="5">
        <v>40527962601</v>
      </c>
      <c r="E1277" s="5">
        <v>44488282777</v>
      </c>
      <c r="F1277" s="5">
        <v>3960320176</v>
      </c>
      <c r="G1277" s="20">
        <v>0.1</v>
      </c>
    </row>
    <row r="1278" spans="1:7" ht="64.5" hidden="1" thickBot="1" x14ac:dyDescent="0.3">
      <c r="A1278" s="17" t="s">
        <v>224</v>
      </c>
      <c r="B1278" s="23">
        <v>36920</v>
      </c>
      <c r="C1278" s="19" t="s">
        <v>106</v>
      </c>
      <c r="D1278" s="21" t="s">
        <v>78</v>
      </c>
      <c r="E1278" s="5">
        <v>151750</v>
      </c>
      <c r="F1278" s="5">
        <v>151750</v>
      </c>
      <c r="G1278" s="21" t="s">
        <v>79</v>
      </c>
    </row>
    <row r="1279" spans="1:7" ht="64.5" hidden="1" thickBot="1" x14ac:dyDescent="0.3">
      <c r="A1279" s="17" t="s">
        <v>224</v>
      </c>
      <c r="B1279" s="23">
        <v>36920</v>
      </c>
      <c r="C1279" s="19" t="s">
        <v>65</v>
      </c>
      <c r="D1279" s="5">
        <v>1267652327</v>
      </c>
      <c r="E1279" s="5">
        <v>1488480841</v>
      </c>
      <c r="F1279" s="5">
        <v>220828514</v>
      </c>
      <c r="G1279" s="20">
        <v>0.17</v>
      </c>
    </row>
    <row r="1280" spans="1:7" ht="64.5" hidden="1" thickBot="1" x14ac:dyDescent="0.3">
      <c r="A1280" s="17" t="s">
        <v>224</v>
      </c>
      <c r="B1280" s="23">
        <v>36920</v>
      </c>
      <c r="C1280" s="19" t="s">
        <v>66</v>
      </c>
      <c r="D1280" s="5">
        <v>15195346344</v>
      </c>
      <c r="E1280" s="5">
        <v>20631183112</v>
      </c>
      <c r="F1280" s="5">
        <v>5435836767</v>
      </c>
      <c r="G1280" s="20">
        <v>0.36</v>
      </c>
    </row>
    <row r="1281" spans="1:7" ht="64.5" hidden="1" thickBot="1" x14ac:dyDescent="0.3">
      <c r="A1281" s="17" t="s">
        <v>224</v>
      </c>
      <c r="B1281" s="23">
        <v>36920</v>
      </c>
      <c r="C1281" s="19" t="s">
        <v>67</v>
      </c>
      <c r="D1281" s="5">
        <v>1733371608</v>
      </c>
      <c r="E1281" s="5">
        <v>1429550269</v>
      </c>
      <c r="F1281" s="5">
        <v>-303821339</v>
      </c>
      <c r="G1281" s="20">
        <v>-0.18</v>
      </c>
    </row>
    <row r="1282" spans="1:7" ht="64.5" hidden="1" thickBot="1" x14ac:dyDescent="0.3">
      <c r="A1282" s="17" t="s">
        <v>224</v>
      </c>
      <c r="B1282" s="23">
        <v>36920</v>
      </c>
      <c r="C1282" s="19" t="s">
        <v>69</v>
      </c>
      <c r="D1282" s="5">
        <v>1020037651</v>
      </c>
      <c r="E1282" s="5">
        <v>2824239107</v>
      </c>
      <c r="F1282" s="5">
        <v>1804201457</v>
      </c>
      <c r="G1282" s="20">
        <v>1.77</v>
      </c>
    </row>
    <row r="1283" spans="1:7" ht="64.5" hidden="1" thickBot="1" x14ac:dyDescent="0.3">
      <c r="A1283" s="17" t="s">
        <v>224</v>
      </c>
      <c r="B1283" s="23">
        <v>36920</v>
      </c>
      <c r="C1283" s="19" t="s">
        <v>70</v>
      </c>
      <c r="D1283" s="5">
        <v>3115975945</v>
      </c>
      <c r="E1283" s="5">
        <v>3612378446</v>
      </c>
      <c r="F1283" s="5">
        <v>496402501</v>
      </c>
      <c r="G1283" s="20">
        <v>0.16</v>
      </c>
    </row>
    <row r="1284" spans="1:7" ht="64.5" hidden="1" thickBot="1" x14ac:dyDescent="0.3">
      <c r="A1284" s="17" t="s">
        <v>224</v>
      </c>
      <c r="B1284" s="23">
        <v>36920</v>
      </c>
      <c r="C1284" s="19" t="s">
        <v>71</v>
      </c>
      <c r="D1284" s="5">
        <v>12984883728</v>
      </c>
      <c r="E1284" s="5">
        <v>18948403891</v>
      </c>
      <c r="F1284" s="5">
        <v>5963520163</v>
      </c>
      <c r="G1284" s="20">
        <v>0.46</v>
      </c>
    </row>
    <row r="1285" spans="1:7" ht="64.5" hidden="1" thickBot="1" x14ac:dyDescent="0.3">
      <c r="A1285" s="17" t="s">
        <v>224</v>
      </c>
      <c r="B1285" s="23">
        <v>36920</v>
      </c>
      <c r="C1285" s="19" t="s">
        <v>72</v>
      </c>
      <c r="D1285" s="5">
        <v>6269594907</v>
      </c>
      <c r="E1285" s="5">
        <v>5098308904</v>
      </c>
      <c r="F1285" s="5">
        <v>-1171286003</v>
      </c>
      <c r="G1285" s="20">
        <v>-0.19</v>
      </c>
    </row>
    <row r="1286" spans="1:7" ht="64.5" hidden="1" thickBot="1" x14ac:dyDescent="0.3">
      <c r="A1286" s="17" t="s">
        <v>224</v>
      </c>
      <c r="B1286" s="23">
        <v>36920</v>
      </c>
      <c r="C1286" s="19" t="s">
        <v>73</v>
      </c>
      <c r="D1286" s="5">
        <v>22337566264</v>
      </c>
      <c r="E1286" s="5">
        <v>26395464275</v>
      </c>
      <c r="F1286" s="5">
        <v>4057898011</v>
      </c>
      <c r="G1286" s="20">
        <v>0.18</v>
      </c>
    </row>
    <row r="1287" spans="1:7" ht="64.5" hidden="1" thickBot="1" x14ac:dyDescent="0.3">
      <c r="A1287" s="17" t="s">
        <v>224</v>
      </c>
      <c r="B1287" s="23">
        <v>36920</v>
      </c>
      <c r="C1287" s="19" t="s">
        <v>81</v>
      </c>
      <c r="D1287" s="5">
        <v>38984110031</v>
      </c>
      <c r="E1287" s="5">
        <v>48298213237</v>
      </c>
      <c r="F1287" s="5">
        <v>9314103207</v>
      </c>
      <c r="G1287" s="20">
        <v>0.24</v>
      </c>
    </row>
    <row r="1288" spans="1:7" ht="64.5" hidden="1" thickBot="1" x14ac:dyDescent="0.3">
      <c r="A1288" s="17" t="s">
        <v>224</v>
      </c>
      <c r="B1288" s="23">
        <v>36920</v>
      </c>
      <c r="C1288" s="19" t="s">
        <v>74</v>
      </c>
      <c r="D1288" s="5">
        <v>9589558763</v>
      </c>
      <c r="E1288" s="5">
        <v>10571111066</v>
      </c>
      <c r="F1288" s="5">
        <v>981552302</v>
      </c>
      <c r="G1288" s="20">
        <v>0.1</v>
      </c>
    </row>
    <row r="1289" spans="1:7" ht="64.5" hidden="1" thickBot="1" x14ac:dyDescent="0.3">
      <c r="A1289" s="17" t="s">
        <v>224</v>
      </c>
      <c r="B1289" s="23">
        <v>36920</v>
      </c>
      <c r="C1289" s="19" t="s">
        <v>76</v>
      </c>
      <c r="D1289" s="5">
        <v>13542550</v>
      </c>
      <c r="E1289" s="5">
        <v>920000</v>
      </c>
      <c r="F1289" s="5">
        <v>-12622550</v>
      </c>
      <c r="G1289" s="20">
        <v>-0.93</v>
      </c>
    </row>
    <row r="1290" spans="1:7" ht="77.25" hidden="1" thickBot="1" x14ac:dyDescent="0.3">
      <c r="A1290" s="17" t="s">
        <v>225</v>
      </c>
      <c r="B1290" s="23">
        <v>36585</v>
      </c>
      <c r="C1290" s="19" t="s">
        <v>63</v>
      </c>
      <c r="D1290" s="5">
        <v>8600000</v>
      </c>
      <c r="E1290" s="5">
        <v>600000</v>
      </c>
      <c r="F1290" s="5">
        <v>-8000000</v>
      </c>
      <c r="G1290" s="20">
        <v>-0.93</v>
      </c>
    </row>
    <row r="1291" spans="1:7" ht="77.25" hidden="1" thickBot="1" x14ac:dyDescent="0.3">
      <c r="A1291" s="17" t="s">
        <v>225</v>
      </c>
      <c r="B1291" s="23">
        <v>36585</v>
      </c>
      <c r="C1291" s="19" t="s">
        <v>64</v>
      </c>
      <c r="D1291" s="5">
        <v>895444666</v>
      </c>
      <c r="E1291" s="5">
        <v>735813429</v>
      </c>
      <c r="F1291" s="5">
        <v>-159631237</v>
      </c>
      <c r="G1291" s="20">
        <v>-0.18</v>
      </c>
    </row>
    <row r="1292" spans="1:7" ht="77.25" hidden="1" thickBot="1" x14ac:dyDescent="0.3">
      <c r="A1292" s="17" t="s">
        <v>225</v>
      </c>
      <c r="B1292" s="23">
        <v>36585</v>
      </c>
      <c r="C1292" s="19" t="s">
        <v>65</v>
      </c>
      <c r="D1292" s="5">
        <v>159953510</v>
      </c>
      <c r="E1292" s="5">
        <v>166100753</v>
      </c>
      <c r="F1292" s="5">
        <v>6147243</v>
      </c>
      <c r="G1292" s="20">
        <v>0.04</v>
      </c>
    </row>
    <row r="1293" spans="1:7" ht="77.25" hidden="1" thickBot="1" x14ac:dyDescent="0.3">
      <c r="A1293" s="17" t="s">
        <v>225</v>
      </c>
      <c r="B1293" s="23">
        <v>36585</v>
      </c>
      <c r="C1293" s="19" t="s">
        <v>66</v>
      </c>
      <c r="D1293" s="5">
        <v>2040633541</v>
      </c>
      <c r="E1293" s="5">
        <v>2620664109</v>
      </c>
      <c r="F1293" s="5">
        <v>580030568</v>
      </c>
      <c r="G1293" s="20">
        <v>0.28000000000000003</v>
      </c>
    </row>
    <row r="1294" spans="1:7" ht="77.25" hidden="1" thickBot="1" x14ac:dyDescent="0.3">
      <c r="A1294" s="17" t="s">
        <v>225</v>
      </c>
      <c r="B1294" s="23">
        <v>36585</v>
      </c>
      <c r="C1294" s="19" t="s">
        <v>67</v>
      </c>
      <c r="D1294" s="5">
        <v>1156151996</v>
      </c>
      <c r="E1294" s="5">
        <v>935083758</v>
      </c>
      <c r="F1294" s="5">
        <v>-221068238</v>
      </c>
      <c r="G1294" s="20">
        <v>-0.19</v>
      </c>
    </row>
    <row r="1295" spans="1:7" ht="77.25" hidden="1" thickBot="1" x14ac:dyDescent="0.3">
      <c r="A1295" s="17" t="s">
        <v>225</v>
      </c>
      <c r="B1295" s="23">
        <v>36585</v>
      </c>
      <c r="C1295" s="19" t="s">
        <v>69</v>
      </c>
      <c r="D1295" s="5">
        <v>44719500</v>
      </c>
      <c r="E1295" s="5">
        <v>94050400</v>
      </c>
      <c r="F1295" s="5">
        <v>49330900</v>
      </c>
      <c r="G1295" s="20">
        <v>1.1000000000000001</v>
      </c>
    </row>
    <row r="1296" spans="1:7" ht="77.25" hidden="1" thickBot="1" x14ac:dyDescent="0.3">
      <c r="A1296" s="17" t="s">
        <v>225</v>
      </c>
      <c r="B1296" s="23">
        <v>36585</v>
      </c>
      <c r="C1296" s="19" t="s">
        <v>70</v>
      </c>
      <c r="D1296" s="5">
        <v>553788231</v>
      </c>
      <c r="E1296" s="5">
        <v>748801147</v>
      </c>
      <c r="F1296" s="5">
        <v>195012916</v>
      </c>
      <c r="G1296" s="20">
        <v>0.35</v>
      </c>
    </row>
    <row r="1297" spans="1:7" ht="77.25" hidden="1" thickBot="1" x14ac:dyDescent="0.3">
      <c r="A1297" s="17" t="s">
        <v>225</v>
      </c>
      <c r="B1297" s="23">
        <v>36585</v>
      </c>
      <c r="C1297" s="19" t="s">
        <v>71</v>
      </c>
      <c r="D1297" s="5">
        <v>1476251374</v>
      </c>
      <c r="E1297" s="5">
        <v>6635781537</v>
      </c>
      <c r="F1297" s="5">
        <v>5159530163</v>
      </c>
      <c r="G1297" s="20">
        <v>3.5</v>
      </c>
    </row>
    <row r="1298" spans="1:7" ht="77.25" hidden="1" thickBot="1" x14ac:dyDescent="0.3">
      <c r="A1298" s="17" t="s">
        <v>225</v>
      </c>
      <c r="B1298" s="23">
        <v>36585</v>
      </c>
      <c r="C1298" s="19" t="s">
        <v>72</v>
      </c>
      <c r="D1298" s="5">
        <v>2731360853</v>
      </c>
      <c r="E1298" s="5">
        <v>2732790249</v>
      </c>
      <c r="F1298" s="5">
        <v>1429396</v>
      </c>
      <c r="G1298" s="20">
        <v>0</v>
      </c>
    </row>
    <row r="1299" spans="1:7" ht="77.25" hidden="1" thickBot="1" x14ac:dyDescent="0.3">
      <c r="A1299" s="17" t="s">
        <v>225</v>
      </c>
      <c r="B1299" s="23">
        <v>36585</v>
      </c>
      <c r="C1299" s="19" t="s">
        <v>73</v>
      </c>
      <c r="D1299" s="5">
        <v>958963153</v>
      </c>
      <c r="E1299" s="5">
        <v>804645181</v>
      </c>
      <c r="F1299" s="5">
        <v>-154317972</v>
      </c>
      <c r="G1299" s="20">
        <v>-0.16</v>
      </c>
    </row>
    <row r="1300" spans="1:7" ht="77.25" hidden="1" thickBot="1" x14ac:dyDescent="0.3">
      <c r="A1300" s="17" t="s">
        <v>225</v>
      </c>
      <c r="B1300" s="23">
        <v>36585</v>
      </c>
      <c r="C1300" s="19" t="s">
        <v>81</v>
      </c>
      <c r="D1300" s="5">
        <v>3212294564</v>
      </c>
      <c r="E1300" s="5">
        <v>4539106682</v>
      </c>
      <c r="F1300" s="5">
        <v>1326812118</v>
      </c>
      <c r="G1300" s="20">
        <v>0.41</v>
      </c>
    </row>
    <row r="1301" spans="1:7" ht="77.25" hidden="1" thickBot="1" x14ac:dyDescent="0.3">
      <c r="A1301" s="17" t="s">
        <v>225</v>
      </c>
      <c r="B1301" s="23">
        <v>36585</v>
      </c>
      <c r="C1301" s="19" t="s">
        <v>74</v>
      </c>
      <c r="D1301" s="5">
        <v>324555293</v>
      </c>
      <c r="E1301" s="5">
        <v>383536294</v>
      </c>
      <c r="F1301" s="5">
        <v>58981001</v>
      </c>
      <c r="G1301" s="20">
        <v>0.18</v>
      </c>
    </row>
    <row r="1302" spans="1:7" ht="102.75" hidden="1" thickBot="1" x14ac:dyDescent="0.3">
      <c r="A1302" s="17" t="s">
        <v>226</v>
      </c>
      <c r="B1302" s="23">
        <v>36645</v>
      </c>
      <c r="C1302" s="19" t="s">
        <v>64</v>
      </c>
      <c r="D1302" s="5">
        <v>2747077734</v>
      </c>
      <c r="E1302" s="5">
        <v>2705701152</v>
      </c>
      <c r="F1302" s="5">
        <v>-41376582</v>
      </c>
      <c r="G1302" s="20">
        <v>-0.02</v>
      </c>
    </row>
    <row r="1303" spans="1:7" ht="102.75" hidden="1" thickBot="1" x14ac:dyDescent="0.3">
      <c r="A1303" s="17" t="s">
        <v>226</v>
      </c>
      <c r="B1303" s="23">
        <v>36645</v>
      </c>
      <c r="C1303" s="19" t="s">
        <v>65</v>
      </c>
      <c r="D1303" s="5">
        <v>30323130</v>
      </c>
      <c r="E1303" s="5">
        <v>22600799</v>
      </c>
      <c r="F1303" s="5">
        <v>-7722331</v>
      </c>
      <c r="G1303" s="20">
        <v>-0.25</v>
      </c>
    </row>
    <row r="1304" spans="1:7" ht="102.75" hidden="1" thickBot="1" x14ac:dyDescent="0.3">
      <c r="A1304" s="17" t="s">
        <v>226</v>
      </c>
      <c r="B1304" s="23">
        <v>36645</v>
      </c>
      <c r="C1304" s="19" t="s">
        <v>66</v>
      </c>
      <c r="D1304" s="5">
        <v>142482706</v>
      </c>
      <c r="E1304" s="5">
        <v>158222413</v>
      </c>
      <c r="F1304" s="5">
        <v>15739707</v>
      </c>
      <c r="G1304" s="20">
        <v>0.11</v>
      </c>
    </row>
    <row r="1305" spans="1:7" ht="102.75" hidden="1" thickBot="1" x14ac:dyDescent="0.3">
      <c r="A1305" s="17" t="s">
        <v>226</v>
      </c>
      <c r="B1305" s="23">
        <v>36645</v>
      </c>
      <c r="C1305" s="19" t="s">
        <v>71</v>
      </c>
      <c r="D1305" s="5">
        <v>872041873</v>
      </c>
      <c r="E1305" s="21" t="s">
        <v>78</v>
      </c>
      <c r="F1305" s="5">
        <v>-872041873</v>
      </c>
      <c r="G1305" s="20">
        <v>-1</v>
      </c>
    </row>
    <row r="1306" spans="1:7" ht="102.75" hidden="1" thickBot="1" x14ac:dyDescent="0.3">
      <c r="A1306" s="17" t="s">
        <v>226</v>
      </c>
      <c r="B1306" s="23">
        <v>36645</v>
      </c>
      <c r="C1306" s="19" t="s">
        <v>81</v>
      </c>
      <c r="D1306" s="5">
        <v>3605508454</v>
      </c>
      <c r="E1306" s="5">
        <v>4129513183</v>
      </c>
      <c r="F1306" s="5">
        <v>524004729</v>
      </c>
      <c r="G1306" s="20">
        <v>0.15</v>
      </c>
    </row>
    <row r="1307" spans="1:7" ht="77.25" hidden="1" thickBot="1" x14ac:dyDescent="0.3">
      <c r="A1307" s="17" t="s">
        <v>227</v>
      </c>
      <c r="B1307" s="17" t="s">
        <v>228</v>
      </c>
      <c r="C1307" s="19" t="s">
        <v>64</v>
      </c>
      <c r="D1307" s="5">
        <v>96969000</v>
      </c>
      <c r="E1307" s="5">
        <v>16646358</v>
      </c>
      <c r="F1307" s="5">
        <v>-80322642</v>
      </c>
      <c r="G1307" s="20">
        <v>-0.83</v>
      </c>
    </row>
    <row r="1308" spans="1:7" ht="77.25" hidden="1" thickBot="1" x14ac:dyDescent="0.3">
      <c r="A1308" s="17" t="s">
        <v>227</v>
      </c>
      <c r="B1308" s="17" t="s">
        <v>228</v>
      </c>
      <c r="C1308" s="19" t="s">
        <v>65</v>
      </c>
      <c r="D1308" s="5">
        <v>15278774</v>
      </c>
      <c r="E1308" s="5">
        <v>17492729</v>
      </c>
      <c r="F1308" s="5">
        <v>2213955</v>
      </c>
      <c r="G1308" s="20">
        <v>0.14000000000000001</v>
      </c>
    </row>
    <row r="1309" spans="1:7" ht="77.25" hidden="1" thickBot="1" x14ac:dyDescent="0.3">
      <c r="A1309" s="17" t="s">
        <v>227</v>
      </c>
      <c r="B1309" s="17" t="s">
        <v>228</v>
      </c>
      <c r="C1309" s="19" t="s">
        <v>66</v>
      </c>
      <c r="D1309" s="5">
        <v>113657817</v>
      </c>
      <c r="E1309" s="5">
        <v>116695970</v>
      </c>
      <c r="F1309" s="5">
        <v>3038153</v>
      </c>
      <c r="G1309" s="20">
        <v>0.03</v>
      </c>
    </row>
    <row r="1310" spans="1:7" ht="77.25" hidden="1" thickBot="1" x14ac:dyDescent="0.3">
      <c r="A1310" s="17" t="s">
        <v>227</v>
      </c>
      <c r="B1310" s="17" t="s">
        <v>228</v>
      </c>
      <c r="C1310" s="19" t="s">
        <v>67</v>
      </c>
      <c r="D1310" s="5">
        <v>20857384728</v>
      </c>
      <c r="E1310" s="5">
        <v>27261697143</v>
      </c>
      <c r="F1310" s="5">
        <v>6404312415</v>
      </c>
      <c r="G1310" s="20">
        <v>0.31</v>
      </c>
    </row>
    <row r="1311" spans="1:7" ht="77.25" hidden="1" thickBot="1" x14ac:dyDescent="0.3">
      <c r="A1311" s="17" t="s">
        <v>227</v>
      </c>
      <c r="B1311" s="17" t="s">
        <v>228</v>
      </c>
      <c r="C1311" s="19" t="s">
        <v>68</v>
      </c>
      <c r="D1311" s="5">
        <v>23635260</v>
      </c>
      <c r="E1311" s="5">
        <v>265995820</v>
      </c>
      <c r="F1311" s="5">
        <v>242360560</v>
      </c>
      <c r="G1311" s="20">
        <v>10.25</v>
      </c>
    </row>
    <row r="1312" spans="1:7" ht="77.25" hidden="1" thickBot="1" x14ac:dyDescent="0.3">
      <c r="A1312" s="17" t="s">
        <v>227</v>
      </c>
      <c r="B1312" s="17" t="s">
        <v>228</v>
      </c>
      <c r="C1312" s="19" t="s">
        <v>69</v>
      </c>
      <c r="D1312" s="5">
        <v>277839739</v>
      </c>
      <c r="E1312" s="5">
        <v>2703515670</v>
      </c>
      <c r="F1312" s="5">
        <v>2425675932</v>
      </c>
      <c r="G1312" s="20">
        <v>8.73</v>
      </c>
    </row>
    <row r="1313" spans="1:7" ht="77.25" hidden="1" thickBot="1" x14ac:dyDescent="0.3">
      <c r="A1313" s="17" t="s">
        <v>227</v>
      </c>
      <c r="B1313" s="17" t="s">
        <v>228</v>
      </c>
      <c r="C1313" s="19" t="s">
        <v>70</v>
      </c>
      <c r="D1313" s="5">
        <v>136773668</v>
      </c>
      <c r="E1313" s="5">
        <v>273632307</v>
      </c>
      <c r="F1313" s="5">
        <v>136858639</v>
      </c>
      <c r="G1313" s="20">
        <v>1</v>
      </c>
    </row>
    <row r="1314" spans="1:7" ht="77.25" hidden="1" thickBot="1" x14ac:dyDescent="0.3">
      <c r="A1314" s="17" t="s">
        <v>227</v>
      </c>
      <c r="B1314" s="17" t="s">
        <v>228</v>
      </c>
      <c r="C1314" s="19" t="s">
        <v>71</v>
      </c>
      <c r="D1314" s="5">
        <v>322432009</v>
      </c>
      <c r="E1314" s="5">
        <v>822326687</v>
      </c>
      <c r="F1314" s="5">
        <v>499894679</v>
      </c>
      <c r="G1314" s="20">
        <v>1.55</v>
      </c>
    </row>
    <row r="1315" spans="1:7" ht="77.25" hidden="1" thickBot="1" x14ac:dyDescent="0.3">
      <c r="A1315" s="17" t="s">
        <v>227</v>
      </c>
      <c r="B1315" s="17" t="s">
        <v>228</v>
      </c>
      <c r="C1315" s="19" t="s">
        <v>72</v>
      </c>
      <c r="D1315" s="5">
        <v>25921759</v>
      </c>
      <c r="E1315" s="5">
        <v>67780924</v>
      </c>
      <c r="F1315" s="5">
        <v>41859166</v>
      </c>
      <c r="G1315" s="20">
        <v>1.61</v>
      </c>
    </row>
    <row r="1316" spans="1:7" ht="77.25" hidden="1" thickBot="1" x14ac:dyDescent="0.3">
      <c r="A1316" s="17" t="s">
        <v>227</v>
      </c>
      <c r="B1316" s="17" t="s">
        <v>228</v>
      </c>
      <c r="C1316" s="19" t="s">
        <v>73</v>
      </c>
      <c r="D1316" s="5">
        <v>795383499</v>
      </c>
      <c r="E1316" s="5">
        <v>1499501640</v>
      </c>
      <c r="F1316" s="5">
        <v>704118141</v>
      </c>
      <c r="G1316" s="20">
        <v>0.89</v>
      </c>
    </row>
    <row r="1317" spans="1:7" ht="77.25" hidden="1" thickBot="1" x14ac:dyDescent="0.3">
      <c r="A1317" s="17" t="s">
        <v>227</v>
      </c>
      <c r="B1317" s="17" t="s">
        <v>228</v>
      </c>
      <c r="C1317" s="19" t="s">
        <v>81</v>
      </c>
      <c r="D1317" s="5">
        <v>769745043</v>
      </c>
      <c r="E1317" s="5">
        <v>847086307</v>
      </c>
      <c r="F1317" s="5">
        <v>77341264</v>
      </c>
      <c r="G1317" s="20">
        <v>0.1</v>
      </c>
    </row>
    <row r="1318" spans="1:7" ht="77.25" hidden="1" thickBot="1" x14ac:dyDescent="0.3">
      <c r="A1318" s="17" t="s">
        <v>227</v>
      </c>
      <c r="B1318" s="17" t="s">
        <v>228</v>
      </c>
      <c r="C1318" s="19" t="s">
        <v>74</v>
      </c>
      <c r="D1318" s="5">
        <v>722659017</v>
      </c>
      <c r="E1318" s="5">
        <v>887579118</v>
      </c>
      <c r="F1318" s="5">
        <v>164920101</v>
      </c>
      <c r="G1318" s="20">
        <v>0.23</v>
      </c>
    </row>
    <row r="1319" spans="1:7" ht="51.75" hidden="1" thickBot="1" x14ac:dyDescent="0.3">
      <c r="A1319" s="17" t="s">
        <v>229</v>
      </c>
      <c r="B1319" s="17" t="s">
        <v>230</v>
      </c>
      <c r="C1319" s="19" t="s">
        <v>63</v>
      </c>
      <c r="D1319" s="5">
        <v>56497972</v>
      </c>
      <c r="E1319" s="21" t="s">
        <v>78</v>
      </c>
      <c r="F1319" s="5">
        <v>-56497972</v>
      </c>
      <c r="G1319" s="20">
        <v>-1</v>
      </c>
    </row>
    <row r="1320" spans="1:7" ht="51.75" hidden="1" thickBot="1" x14ac:dyDescent="0.3">
      <c r="A1320" s="17" t="s">
        <v>229</v>
      </c>
      <c r="B1320" s="17" t="s">
        <v>230</v>
      </c>
      <c r="C1320" s="19" t="s">
        <v>64</v>
      </c>
      <c r="D1320" s="5">
        <v>1641785971</v>
      </c>
      <c r="E1320" s="5">
        <v>1589956311</v>
      </c>
      <c r="F1320" s="5">
        <v>-51829660</v>
      </c>
      <c r="G1320" s="20">
        <v>-0.03</v>
      </c>
    </row>
    <row r="1321" spans="1:7" ht="51.75" hidden="1" thickBot="1" x14ac:dyDescent="0.3">
      <c r="A1321" s="17" t="s">
        <v>229</v>
      </c>
      <c r="B1321" s="17" t="s">
        <v>230</v>
      </c>
      <c r="C1321" s="19" t="s">
        <v>65</v>
      </c>
      <c r="D1321" s="5">
        <v>48235163</v>
      </c>
      <c r="E1321" s="5">
        <v>33290453</v>
      </c>
      <c r="F1321" s="5">
        <v>-14944710</v>
      </c>
      <c r="G1321" s="20">
        <v>-0.31</v>
      </c>
    </row>
    <row r="1322" spans="1:7" ht="51.75" hidden="1" thickBot="1" x14ac:dyDescent="0.3">
      <c r="A1322" s="17" t="s">
        <v>229</v>
      </c>
      <c r="B1322" s="17" t="s">
        <v>230</v>
      </c>
      <c r="C1322" s="19" t="s">
        <v>66</v>
      </c>
      <c r="D1322" s="5">
        <v>279346967</v>
      </c>
      <c r="E1322" s="5">
        <v>458433446</v>
      </c>
      <c r="F1322" s="5">
        <v>179086479</v>
      </c>
      <c r="G1322" s="20">
        <v>0.64</v>
      </c>
    </row>
    <row r="1323" spans="1:7" ht="51.75" hidden="1" thickBot="1" x14ac:dyDescent="0.3">
      <c r="A1323" s="17" t="s">
        <v>229</v>
      </c>
      <c r="B1323" s="17" t="s">
        <v>230</v>
      </c>
      <c r="C1323" s="19" t="s">
        <v>67</v>
      </c>
      <c r="D1323" s="5">
        <v>17949138198</v>
      </c>
      <c r="E1323" s="5">
        <v>21591550462</v>
      </c>
      <c r="F1323" s="5">
        <v>3642412264</v>
      </c>
      <c r="G1323" s="20">
        <v>0.2</v>
      </c>
    </row>
    <row r="1324" spans="1:7" ht="51.75" hidden="1" thickBot="1" x14ac:dyDescent="0.3">
      <c r="A1324" s="17" t="s">
        <v>229</v>
      </c>
      <c r="B1324" s="17" t="s">
        <v>230</v>
      </c>
      <c r="C1324" s="19" t="s">
        <v>69</v>
      </c>
      <c r="D1324" s="5">
        <v>591285136</v>
      </c>
      <c r="E1324" s="5">
        <v>2657606170</v>
      </c>
      <c r="F1324" s="5">
        <v>2066321034</v>
      </c>
      <c r="G1324" s="20">
        <v>3.49</v>
      </c>
    </row>
    <row r="1325" spans="1:7" ht="51.75" hidden="1" thickBot="1" x14ac:dyDescent="0.3">
      <c r="A1325" s="17" t="s">
        <v>229</v>
      </c>
      <c r="B1325" s="17" t="s">
        <v>230</v>
      </c>
      <c r="C1325" s="19" t="s">
        <v>70</v>
      </c>
      <c r="D1325" s="5">
        <v>110237403</v>
      </c>
      <c r="E1325" s="5">
        <v>115463154</v>
      </c>
      <c r="F1325" s="5">
        <v>5225751</v>
      </c>
      <c r="G1325" s="20">
        <v>0.05</v>
      </c>
    </row>
    <row r="1326" spans="1:7" ht="51.75" hidden="1" thickBot="1" x14ac:dyDescent="0.3">
      <c r="A1326" s="17" t="s">
        <v>229</v>
      </c>
      <c r="B1326" s="17" t="s">
        <v>230</v>
      </c>
      <c r="C1326" s="19" t="s">
        <v>71</v>
      </c>
      <c r="D1326" s="5">
        <v>7074281255</v>
      </c>
      <c r="E1326" s="5">
        <v>13407030341</v>
      </c>
      <c r="F1326" s="5">
        <v>6332749086</v>
      </c>
      <c r="G1326" s="20">
        <v>0.9</v>
      </c>
    </row>
    <row r="1327" spans="1:7" ht="51.75" hidden="1" thickBot="1" x14ac:dyDescent="0.3">
      <c r="A1327" s="17" t="s">
        <v>229</v>
      </c>
      <c r="B1327" s="17" t="s">
        <v>230</v>
      </c>
      <c r="C1327" s="19" t="s">
        <v>72</v>
      </c>
      <c r="D1327" s="5">
        <v>1015516427</v>
      </c>
      <c r="E1327" s="5">
        <v>1345920711</v>
      </c>
      <c r="F1327" s="5">
        <v>330404283</v>
      </c>
      <c r="G1327" s="20">
        <v>0.33</v>
      </c>
    </row>
    <row r="1328" spans="1:7" ht="51.75" hidden="1" thickBot="1" x14ac:dyDescent="0.3">
      <c r="A1328" s="17" t="s">
        <v>229</v>
      </c>
      <c r="B1328" s="17" t="s">
        <v>230</v>
      </c>
      <c r="C1328" s="19" t="s">
        <v>73</v>
      </c>
      <c r="D1328" s="5">
        <v>302082097</v>
      </c>
      <c r="E1328" s="5">
        <v>742864668</v>
      </c>
      <c r="F1328" s="5">
        <v>440782571</v>
      </c>
      <c r="G1328" s="20">
        <v>1.46</v>
      </c>
    </row>
    <row r="1329" spans="1:7" ht="51.75" hidden="1" thickBot="1" x14ac:dyDescent="0.3">
      <c r="A1329" s="17" t="s">
        <v>229</v>
      </c>
      <c r="B1329" s="17" t="s">
        <v>230</v>
      </c>
      <c r="C1329" s="19" t="s">
        <v>81</v>
      </c>
      <c r="D1329" s="5">
        <v>606336341</v>
      </c>
      <c r="E1329" s="5">
        <v>792809874</v>
      </c>
      <c r="F1329" s="5">
        <v>186473532</v>
      </c>
      <c r="G1329" s="20">
        <v>0.31</v>
      </c>
    </row>
    <row r="1330" spans="1:7" ht="51.75" hidden="1" thickBot="1" x14ac:dyDescent="0.3">
      <c r="A1330" s="17" t="s">
        <v>229</v>
      </c>
      <c r="B1330" s="17" t="s">
        <v>230</v>
      </c>
      <c r="C1330" s="19" t="s">
        <v>74</v>
      </c>
      <c r="D1330" s="5">
        <v>269807918</v>
      </c>
      <c r="E1330" s="5">
        <v>730039656</v>
      </c>
      <c r="F1330" s="5">
        <v>460231738</v>
      </c>
      <c r="G1330" s="20">
        <v>1.71</v>
      </c>
    </row>
    <row r="1331" spans="1:7" ht="51.75" hidden="1" thickBot="1" x14ac:dyDescent="0.3">
      <c r="A1331" s="17" t="s">
        <v>229</v>
      </c>
      <c r="B1331" s="17" t="s">
        <v>230</v>
      </c>
      <c r="C1331" s="19" t="s">
        <v>76</v>
      </c>
      <c r="D1331" s="5">
        <v>342299</v>
      </c>
      <c r="E1331" s="21" t="s">
        <v>78</v>
      </c>
      <c r="F1331" s="5">
        <v>-342299</v>
      </c>
      <c r="G1331" s="20">
        <v>-1</v>
      </c>
    </row>
    <row r="1332" spans="1:7" ht="51.75" hidden="1" thickBot="1" x14ac:dyDescent="0.3">
      <c r="A1332" s="17" t="s">
        <v>229</v>
      </c>
      <c r="B1332" s="17" t="s">
        <v>230</v>
      </c>
      <c r="C1332" s="19" t="s">
        <v>77</v>
      </c>
      <c r="D1332" s="21" t="s">
        <v>78</v>
      </c>
      <c r="E1332" s="5">
        <v>92567921</v>
      </c>
      <c r="F1332" s="5">
        <v>92567921</v>
      </c>
      <c r="G1332" s="21" t="s">
        <v>79</v>
      </c>
    </row>
    <row r="1333" spans="1:7" ht="64.5" hidden="1" thickBot="1" x14ac:dyDescent="0.3">
      <c r="A1333" s="17" t="s">
        <v>231</v>
      </c>
      <c r="B1333" s="17" t="s">
        <v>232</v>
      </c>
      <c r="C1333" s="19" t="s">
        <v>64</v>
      </c>
      <c r="D1333" s="5">
        <v>4085922108</v>
      </c>
      <c r="E1333" s="5">
        <v>6617831586</v>
      </c>
      <c r="F1333" s="5">
        <v>2531909478</v>
      </c>
      <c r="G1333" s="20">
        <v>0.62</v>
      </c>
    </row>
    <row r="1334" spans="1:7" ht="64.5" hidden="1" thickBot="1" x14ac:dyDescent="0.3">
      <c r="A1334" s="17" t="s">
        <v>231</v>
      </c>
      <c r="B1334" s="17" t="s">
        <v>232</v>
      </c>
      <c r="C1334" s="19" t="s">
        <v>65</v>
      </c>
      <c r="D1334" s="5">
        <v>8771334</v>
      </c>
      <c r="E1334" s="5">
        <v>6387440</v>
      </c>
      <c r="F1334" s="5">
        <v>-2383894</v>
      </c>
      <c r="G1334" s="20">
        <v>-0.27</v>
      </c>
    </row>
    <row r="1335" spans="1:7" ht="64.5" hidden="1" thickBot="1" x14ac:dyDescent="0.3">
      <c r="A1335" s="17" t="s">
        <v>231</v>
      </c>
      <c r="B1335" s="17" t="s">
        <v>232</v>
      </c>
      <c r="C1335" s="19" t="s">
        <v>66</v>
      </c>
      <c r="D1335" s="5">
        <v>111524336</v>
      </c>
      <c r="E1335" s="5">
        <v>116324540</v>
      </c>
      <c r="F1335" s="5">
        <v>4800204</v>
      </c>
      <c r="G1335" s="20">
        <v>0.04</v>
      </c>
    </row>
    <row r="1336" spans="1:7" ht="64.5" hidden="1" thickBot="1" x14ac:dyDescent="0.3">
      <c r="A1336" s="17" t="s">
        <v>231</v>
      </c>
      <c r="B1336" s="17" t="s">
        <v>232</v>
      </c>
      <c r="C1336" s="19" t="s">
        <v>67</v>
      </c>
      <c r="D1336" s="5">
        <v>2352956287</v>
      </c>
      <c r="E1336" s="5">
        <v>13947909429</v>
      </c>
      <c r="F1336" s="5">
        <v>11594953142</v>
      </c>
      <c r="G1336" s="20">
        <v>4.93</v>
      </c>
    </row>
    <row r="1337" spans="1:7" ht="64.5" hidden="1" thickBot="1" x14ac:dyDescent="0.3">
      <c r="A1337" s="17" t="s">
        <v>231</v>
      </c>
      <c r="B1337" s="17" t="s">
        <v>232</v>
      </c>
      <c r="C1337" s="19" t="s">
        <v>69</v>
      </c>
      <c r="D1337" s="21" t="s">
        <v>78</v>
      </c>
      <c r="E1337" s="5">
        <v>13041722</v>
      </c>
      <c r="F1337" s="5">
        <v>13041722</v>
      </c>
      <c r="G1337" s="21" t="s">
        <v>79</v>
      </c>
    </row>
    <row r="1338" spans="1:7" ht="64.5" hidden="1" thickBot="1" x14ac:dyDescent="0.3">
      <c r="A1338" s="17" t="s">
        <v>231</v>
      </c>
      <c r="B1338" s="17" t="s">
        <v>232</v>
      </c>
      <c r="C1338" s="19" t="s">
        <v>70</v>
      </c>
      <c r="D1338" s="5">
        <v>145757332</v>
      </c>
      <c r="E1338" s="5">
        <v>116336916</v>
      </c>
      <c r="F1338" s="5">
        <v>-29420416</v>
      </c>
      <c r="G1338" s="20">
        <v>-0.2</v>
      </c>
    </row>
    <row r="1339" spans="1:7" ht="64.5" hidden="1" thickBot="1" x14ac:dyDescent="0.3">
      <c r="A1339" s="17" t="s">
        <v>231</v>
      </c>
      <c r="B1339" s="17" t="s">
        <v>232</v>
      </c>
      <c r="C1339" s="19" t="s">
        <v>71</v>
      </c>
      <c r="D1339" s="5">
        <v>500000</v>
      </c>
      <c r="E1339" s="5">
        <v>5380000</v>
      </c>
      <c r="F1339" s="5">
        <v>4880000</v>
      </c>
      <c r="G1339" s="20">
        <v>9.76</v>
      </c>
    </row>
    <row r="1340" spans="1:7" ht="64.5" hidden="1" thickBot="1" x14ac:dyDescent="0.3">
      <c r="A1340" s="17" t="s">
        <v>231</v>
      </c>
      <c r="B1340" s="17" t="s">
        <v>232</v>
      </c>
      <c r="C1340" s="19" t="s">
        <v>72</v>
      </c>
      <c r="D1340" s="5">
        <v>133745272</v>
      </c>
      <c r="E1340" s="5">
        <v>45929622</v>
      </c>
      <c r="F1340" s="5">
        <v>-87815649</v>
      </c>
      <c r="G1340" s="20">
        <v>-0.66</v>
      </c>
    </row>
    <row r="1341" spans="1:7" ht="64.5" hidden="1" thickBot="1" x14ac:dyDescent="0.3">
      <c r="A1341" s="17" t="s">
        <v>231</v>
      </c>
      <c r="B1341" s="17" t="s">
        <v>232</v>
      </c>
      <c r="C1341" s="19" t="s">
        <v>73</v>
      </c>
      <c r="D1341" s="5">
        <v>39970624</v>
      </c>
      <c r="E1341" s="5">
        <v>57023508</v>
      </c>
      <c r="F1341" s="5">
        <v>17052884</v>
      </c>
      <c r="G1341" s="20">
        <v>0.43</v>
      </c>
    </row>
    <row r="1342" spans="1:7" ht="64.5" hidden="1" thickBot="1" x14ac:dyDescent="0.3">
      <c r="A1342" s="17" t="s">
        <v>231</v>
      </c>
      <c r="B1342" s="17" t="s">
        <v>232</v>
      </c>
      <c r="C1342" s="19" t="s">
        <v>81</v>
      </c>
      <c r="D1342" s="5">
        <v>114003364</v>
      </c>
      <c r="E1342" s="5">
        <v>164913465</v>
      </c>
      <c r="F1342" s="5">
        <v>50910101</v>
      </c>
      <c r="G1342" s="20">
        <v>0.45</v>
      </c>
    </row>
    <row r="1343" spans="1:7" ht="64.5" hidden="1" thickBot="1" x14ac:dyDescent="0.3">
      <c r="A1343" s="17" t="s">
        <v>231</v>
      </c>
      <c r="B1343" s="17" t="s">
        <v>232</v>
      </c>
      <c r="C1343" s="19" t="s">
        <v>74</v>
      </c>
      <c r="D1343" s="5">
        <v>20140912</v>
      </c>
      <c r="E1343" s="5">
        <v>333087594</v>
      </c>
      <c r="F1343" s="5">
        <v>312946682</v>
      </c>
      <c r="G1343" s="20">
        <v>15.54</v>
      </c>
    </row>
    <row r="1344" spans="1:7" ht="64.5" hidden="1" thickBot="1" x14ac:dyDescent="0.3">
      <c r="A1344" s="17" t="s">
        <v>231</v>
      </c>
      <c r="B1344" s="17" t="s">
        <v>232</v>
      </c>
      <c r="C1344" s="19" t="s">
        <v>76</v>
      </c>
      <c r="D1344" s="21" t="s">
        <v>78</v>
      </c>
      <c r="E1344" s="5">
        <v>96800</v>
      </c>
      <c r="F1344" s="5">
        <v>96800</v>
      </c>
      <c r="G1344" s="21" t="s">
        <v>79</v>
      </c>
    </row>
    <row r="1345" spans="1:7" ht="77.25" hidden="1" thickBot="1" x14ac:dyDescent="0.3">
      <c r="A1345" s="17" t="s">
        <v>233</v>
      </c>
      <c r="B1345" s="17" t="s">
        <v>234</v>
      </c>
      <c r="C1345" s="19" t="s">
        <v>64</v>
      </c>
      <c r="D1345" s="5">
        <v>1889314248</v>
      </c>
      <c r="E1345" s="5">
        <v>1794933748</v>
      </c>
      <c r="F1345" s="5">
        <v>-94380500</v>
      </c>
      <c r="G1345" s="20">
        <v>-0.05</v>
      </c>
    </row>
    <row r="1346" spans="1:7" ht="77.25" hidden="1" thickBot="1" x14ac:dyDescent="0.3">
      <c r="A1346" s="17" t="s">
        <v>233</v>
      </c>
      <c r="B1346" s="17" t="s">
        <v>234</v>
      </c>
      <c r="C1346" s="19" t="s">
        <v>65</v>
      </c>
      <c r="D1346" s="5">
        <v>24834920</v>
      </c>
      <c r="E1346" s="5">
        <v>31756974</v>
      </c>
      <c r="F1346" s="5">
        <v>6922054</v>
      </c>
      <c r="G1346" s="20">
        <v>0.28000000000000003</v>
      </c>
    </row>
    <row r="1347" spans="1:7" ht="77.25" hidden="1" thickBot="1" x14ac:dyDescent="0.3">
      <c r="A1347" s="17" t="s">
        <v>233</v>
      </c>
      <c r="B1347" s="17" t="s">
        <v>234</v>
      </c>
      <c r="C1347" s="19" t="s">
        <v>66</v>
      </c>
      <c r="D1347" s="5">
        <v>446449346</v>
      </c>
      <c r="E1347" s="5">
        <v>561201669</v>
      </c>
      <c r="F1347" s="5">
        <v>114752323</v>
      </c>
      <c r="G1347" s="20">
        <v>0.26</v>
      </c>
    </row>
    <row r="1348" spans="1:7" ht="77.25" hidden="1" thickBot="1" x14ac:dyDescent="0.3">
      <c r="A1348" s="17" t="s">
        <v>233</v>
      </c>
      <c r="B1348" s="17" t="s">
        <v>234</v>
      </c>
      <c r="C1348" s="19" t="s">
        <v>67</v>
      </c>
      <c r="D1348" s="5">
        <v>4622893603</v>
      </c>
      <c r="E1348" s="5">
        <v>7245133036</v>
      </c>
      <c r="F1348" s="5">
        <v>2622239433</v>
      </c>
      <c r="G1348" s="20">
        <v>0.56999999999999995</v>
      </c>
    </row>
    <row r="1349" spans="1:7" ht="77.25" hidden="1" thickBot="1" x14ac:dyDescent="0.3">
      <c r="A1349" s="17" t="s">
        <v>233</v>
      </c>
      <c r="B1349" s="17" t="s">
        <v>234</v>
      </c>
      <c r="C1349" s="19" t="s">
        <v>69</v>
      </c>
      <c r="D1349" s="21" t="s">
        <v>78</v>
      </c>
      <c r="E1349" s="5">
        <v>587768</v>
      </c>
      <c r="F1349" s="5">
        <v>587768</v>
      </c>
      <c r="G1349" s="21" t="s">
        <v>79</v>
      </c>
    </row>
    <row r="1350" spans="1:7" ht="77.25" hidden="1" thickBot="1" x14ac:dyDescent="0.3">
      <c r="A1350" s="17" t="s">
        <v>233</v>
      </c>
      <c r="B1350" s="17" t="s">
        <v>234</v>
      </c>
      <c r="C1350" s="19" t="s">
        <v>70</v>
      </c>
      <c r="D1350" s="5">
        <v>1345753615</v>
      </c>
      <c r="E1350" s="5">
        <v>1373432786</v>
      </c>
      <c r="F1350" s="5">
        <v>27679171</v>
      </c>
      <c r="G1350" s="20">
        <v>0.02</v>
      </c>
    </row>
    <row r="1351" spans="1:7" ht="77.25" hidden="1" thickBot="1" x14ac:dyDescent="0.3">
      <c r="A1351" s="17" t="s">
        <v>233</v>
      </c>
      <c r="B1351" s="17" t="s">
        <v>234</v>
      </c>
      <c r="C1351" s="19" t="s">
        <v>71</v>
      </c>
      <c r="D1351" s="5">
        <v>54232960</v>
      </c>
      <c r="E1351" s="5">
        <v>12881183012</v>
      </c>
      <c r="F1351" s="5">
        <v>12826950052</v>
      </c>
      <c r="G1351" s="20">
        <v>236.52</v>
      </c>
    </row>
    <row r="1352" spans="1:7" ht="77.25" hidden="1" thickBot="1" x14ac:dyDescent="0.3">
      <c r="A1352" s="17" t="s">
        <v>233</v>
      </c>
      <c r="B1352" s="17" t="s">
        <v>234</v>
      </c>
      <c r="C1352" s="19" t="s">
        <v>72</v>
      </c>
      <c r="D1352" s="5">
        <v>275789423</v>
      </c>
      <c r="E1352" s="5">
        <v>271954812</v>
      </c>
      <c r="F1352" s="5">
        <v>-3834611</v>
      </c>
      <c r="G1352" s="20">
        <v>-0.01</v>
      </c>
    </row>
    <row r="1353" spans="1:7" ht="77.25" hidden="1" thickBot="1" x14ac:dyDescent="0.3">
      <c r="A1353" s="17" t="s">
        <v>233</v>
      </c>
      <c r="B1353" s="17" t="s">
        <v>234</v>
      </c>
      <c r="C1353" s="19" t="s">
        <v>73</v>
      </c>
      <c r="D1353" s="5">
        <v>102179800</v>
      </c>
      <c r="E1353" s="5">
        <v>41765890</v>
      </c>
      <c r="F1353" s="5">
        <v>-60413910</v>
      </c>
      <c r="G1353" s="20">
        <v>-0.59</v>
      </c>
    </row>
    <row r="1354" spans="1:7" ht="77.25" hidden="1" thickBot="1" x14ac:dyDescent="0.3">
      <c r="A1354" s="17" t="s">
        <v>233</v>
      </c>
      <c r="B1354" s="17" t="s">
        <v>234</v>
      </c>
      <c r="C1354" s="19" t="s">
        <v>81</v>
      </c>
      <c r="D1354" s="5">
        <v>1178386835</v>
      </c>
      <c r="E1354" s="5">
        <v>1300471435</v>
      </c>
      <c r="F1354" s="5">
        <v>122084600</v>
      </c>
      <c r="G1354" s="20">
        <v>0.1</v>
      </c>
    </row>
    <row r="1355" spans="1:7" ht="77.25" hidden="1" thickBot="1" x14ac:dyDescent="0.3">
      <c r="A1355" s="17" t="s">
        <v>233</v>
      </c>
      <c r="B1355" s="17" t="s">
        <v>234</v>
      </c>
      <c r="C1355" s="19" t="s">
        <v>74</v>
      </c>
      <c r="D1355" s="5">
        <v>31967986</v>
      </c>
      <c r="E1355" s="5">
        <v>18422250</v>
      </c>
      <c r="F1355" s="5">
        <v>-13545736</v>
      </c>
      <c r="G1355" s="20">
        <v>-0.42</v>
      </c>
    </row>
    <row r="1356" spans="1:7" ht="77.25" hidden="1" thickBot="1" x14ac:dyDescent="0.3">
      <c r="A1356" s="17" t="s">
        <v>233</v>
      </c>
      <c r="B1356" s="17" t="s">
        <v>234</v>
      </c>
      <c r="C1356" s="19" t="s">
        <v>76</v>
      </c>
      <c r="D1356" s="21" t="s">
        <v>78</v>
      </c>
      <c r="E1356" s="5">
        <v>3675200</v>
      </c>
      <c r="F1356" s="5">
        <v>3675200</v>
      </c>
      <c r="G1356" s="21" t="s">
        <v>79</v>
      </c>
    </row>
    <row r="1357" spans="1:7" ht="64.5" hidden="1" thickBot="1" x14ac:dyDescent="0.3">
      <c r="A1357" s="17" t="s">
        <v>235</v>
      </c>
      <c r="B1357" s="17" t="s">
        <v>236</v>
      </c>
      <c r="C1357" s="19" t="s">
        <v>63</v>
      </c>
      <c r="D1357" s="5">
        <v>42616399</v>
      </c>
      <c r="E1357" s="21" t="s">
        <v>78</v>
      </c>
      <c r="F1357" s="5">
        <v>-42616399</v>
      </c>
      <c r="G1357" s="20">
        <v>-1</v>
      </c>
    </row>
    <row r="1358" spans="1:7" ht="64.5" hidden="1" thickBot="1" x14ac:dyDescent="0.3">
      <c r="A1358" s="17" t="s">
        <v>235</v>
      </c>
      <c r="B1358" s="17" t="s">
        <v>236</v>
      </c>
      <c r="C1358" s="19" t="s">
        <v>64</v>
      </c>
      <c r="D1358" s="5">
        <v>8438752</v>
      </c>
      <c r="E1358" s="5">
        <v>772280</v>
      </c>
      <c r="F1358" s="5">
        <v>-7666472</v>
      </c>
      <c r="G1358" s="20">
        <v>-0.91</v>
      </c>
    </row>
    <row r="1359" spans="1:7" ht="64.5" hidden="1" thickBot="1" x14ac:dyDescent="0.3">
      <c r="A1359" s="17" t="s">
        <v>235</v>
      </c>
      <c r="B1359" s="17" t="s">
        <v>236</v>
      </c>
      <c r="C1359" s="19" t="s">
        <v>66</v>
      </c>
      <c r="D1359" s="5">
        <v>3125670</v>
      </c>
      <c r="E1359" s="21" t="s">
        <v>78</v>
      </c>
      <c r="F1359" s="5">
        <v>-3125670</v>
      </c>
      <c r="G1359" s="20">
        <v>-1</v>
      </c>
    </row>
    <row r="1360" spans="1:7" ht="64.5" hidden="1" thickBot="1" x14ac:dyDescent="0.3">
      <c r="A1360" s="17" t="s">
        <v>235</v>
      </c>
      <c r="B1360" s="17" t="s">
        <v>236</v>
      </c>
      <c r="C1360" s="19" t="s">
        <v>67</v>
      </c>
      <c r="D1360" s="5">
        <v>35194590750</v>
      </c>
      <c r="E1360" s="5">
        <v>26092401560</v>
      </c>
      <c r="F1360" s="5">
        <v>-9102189190</v>
      </c>
      <c r="G1360" s="20">
        <v>-0.26</v>
      </c>
    </row>
    <row r="1361" spans="1:7" ht="64.5" hidden="1" thickBot="1" x14ac:dyDescent="0.3">
      <c r="A1361" s="17" t="s">
        <v>235</v>
      </c>
      <c r="B1361" s="17" t="s">
        <v>236</v>
      </c>
      <c r="C1361" s="19" t="s">
        <v>69</v>
      </c>
      <c r="D1361" s="5">
        <v>124619599</v>
      </c>
      <c r="E1361" s="5">
        <v>215385869</v>
      </c>
      <c r="F1361" s="5">
        <v>90766270</v>
      </c>
      <c r="G1361" s="20">
        <v>0.73</v>
      </c>
    </row>
    <row r="1362" spans="1:7" ht="64.5" hidden="1" thickBot="1" x14ac:dyDescent="0.3">
      <c r="A1362" s="17" t="s">
        <v>235</v>
      </c>
      <c r="B1362" s="17" t="s">
        <v>236</v>
      </c>
      <c r="C1362" s="19" t="s">
        <v>71</v>
      </c>
      <c r="D1362" s="5">
        <v>3494051092</v>
      </c>
      <c r="E1362" s="5">
        <v>4985442596</v>
      </c>
      <c r="F1362" s="5">
        <v>1491391504</v>
      </c>
      <c r="G1362" s="20">
        <v>0.43</v>
      </c>
    </row>
    <row r="1363" spans="1:7" ht="64.5" hidden="1" thickBot="1" x14ac:dyDescent="0.3">
      <c r="A1363" s="17" t="s">
        <v>235</v>
      </c>
      <c r="B1363" s="17" t="s">
        <v>236</v>
      </c>
      <c r="C1363" s="19" t="s">
        <v>72</v>
      </c>
      <c r="D1363" s="5">
        <v>471087382</v>
      </c>
      <c r="E1363" s="5">
        <v>137229660</v>
      </c>
      <c r="F1363" s="5">
        <v>-333857721</v>
      </c>
      <c r="G1363" s="20">
        <v>-0.71</v>
      </c>
    </row>
    <row r="1364" spans="1:7" ht="64.5" hidden="1" thickBot="1" x14ac:dyDescent="0.3">
      <c r="A1364" s="17" t="s">
        <v>235</v>
      </c>
      <c r="B1364" s="17" t="s">
        <v>236</v>
      </c>
      <c r="C1364" s="19" t="s">
        <v>73</v>
      </c>
      <c r="D1364" s="5">
        <v>1519400702</v>
      </c>
      <c r="E1364" s="5">
        <v>2326595504</v>
      </c>
      <c r="F1364" s="5">
        <v>807194802</v>
      </c>
      <c r="G1364" s="20">
        <v>0.53</v>
      </c>
    </row>
    <row r="1365" spans="1:7" ht="64.5" hidden="1" thickBot="1" x14ac:dyDescent="0.3">
      <c r="A1365" s="17" t="s">
        <v>235</v>
      </c>
      <c r="B1365" s="17" t="s">
        <v>236</v>
      </c>
      <c r="C1365" s="19" t="s">
        <v>81</v>
      </c>
      <c r="D1365" s="5">
        <v>362231818</v>
      </c>
      <c r="E1365" s="21" t="s">
        <v>78</v>
      </c>
      <c r="F1365" s="5">
        <v>-362231818</v>
      </c>
      <c r="G1365" s="20">
        <v>-1</v>
      </c>
    </row>
    <row r="1366" spans="1:7" ht="64.5" hidden="1" thickBot="1" x14ac:dyDescent="0.3">
      <c r="A1366" s="17" t="s">
        <v>235</v>
      </c>
      <c r="B1366" s="17" t="s">
        <v>236</v>
      </c>
      <c r="C1366" s="19" t="s">
        <v>74</v>
      </c>
      <c r="D1366" s="5">
        <v>1029372083</v>
      </c>
      <c r="E1366" s="5">
        <v>1085951311</v>
      </c>
      <c r="F1366" s="5">
        <v>56579228</v>
      </c>
      <c r="G1366" s="20">
        <v>0.05</v>
      </c>
    </row>
    <row r="1367" spans="1:7" ht="64.5" hidden="1" thickBot="1" x14ac:dyDescent="0.3">
      <c r="A1367" s="17" t="s">
        <v>235</v>
      </c>
      <c r="B1367" s="17" t="s">
        <v>236</v>
      </c>
      <c r="C1367" s="19" t="s">
        <v>77</v>
      </c>
      <c r="D1367" s="5">
        <v>678823429</v>
      </c>
      <c r="E1367" s="5">
        <v>1150416677</v>
      </c>
      <c r="F1367" s="5">
        <v>471593248</v>
      </c>
      <c r="G1367" s="20">
        <v>0.69</v>
      </c>
    </row>
    <row r="1368" spans="1:7" ht="77.25" hidden="1" thickBot="1" x14ac:dyDescent="0.3">
      <c r="A1368" s="17" t="s">
        <v>237</v>
      </c>
      <c r="B1368" s="17" t="s">
        <v>238</v>
      </c>
      <c r="C1368" s="19" t="s">
        <v>67</v>
      </c>
      <c r="D1368" s="5">
        <v>86509408</v>
      </c>
      <c r="E1368" s="5">
        <v>108465130</v>
      </c>
      <c r="F1368" s="5">
        <v>21955722</v>
      </c>
      <c r="G1368" s="20">
        <v>0.25</v>
      </c>
    </row>
    <row r="1369" spans="1:7" ht="77.25" hidden="1" thickBot="1" x14ac:dyDescent="0.3">
      <c r="A1369" s="17" t="s">
        <v>237</v>
      </c>
      <c r="B1369" s="17" t="s">
        <v>238</v>
      </c>
      <c r="C1369" s="19" t="s">
        <v>70</v>
      </c>
      <c r="D1369" s="5">
        <v>29151841</v>
      </c>
      <c r="E1369" s="5">
        <v>8357707</v>
      </c>
      <c r="F1369" s="5">
        <v>-20794134</v>
      </c>
      <c r="G1369" s="20">
        <v>-0.71</v>
      </c>
    </row>
    <row r="1370" spans="1:7" ht="77.25" hidden="1" thickBot="1" x14ac:dyDescent="0.3">
      <c r="A1370" s="17" t="s">
        <v>237</v>
      </c>
      <c r="B1370" s="17" t="s">
        <v>238</v>
      </c>
      <c r="C1370" s="19" t="s">
        <v>72</v>
      </c>
      <c r="D1370" s="5">
        <v>3230000</v>
      </c>
      <c r="E1370" s="21" t="s">
        <v>78</v>
      </c>
      <c r="F1370" s="5">
        <v>-3230000</v>
      </c>
      <c r="G1370" s="20">
        <v>-1</v>
      </c>
    </row>
    <row r="1371" spans="1:7" ht="77.25" hidden="1" thickBot="1" x14ac:dyDescent="0.3">
      <c r="A1371" s="17" t="s">
        <v>237</v>
      </c>
      <c r="B1371" s="17" t="s">
        <v>238</v>
      </c>
      <c r="C1371" s="19" t="s">
        <v>81</v>
      </c>
      <c r="D1371" s="5">
        <v>24079770</v>
      </c>
      <c r="E1371" s="5">
        <v>23763872</v>
      </c>
      <c r="F1371" s="5">
        <v>-315898</v>
      </c>
      <c r="G1371" s="20">
        <v>-0.01</v>
      </c>
    </row>
    <row r="1372" spans="1:7" ht="77.25" hidden="1" thickBot="1" x14ac:dyDescent="0.3">
      <c r="A1372" s="17" t="s">
        <v>237</v>
      </c>
      <c r="B1372" s="17" t="s">
        <v>238</v>
      </c>
      <c r="C1372" s="19" t="s">
        <v>74</v>
      </c>
      <c r="D1372" s="21" t="s">
        <v>78</v>
      </c>
      <c r="E1372" s="21" t="s">
        <v>78</v>
      </c>
      <c r="F1372" s="21" t="s">
        <v>78</v>
      </c>
      <c r="G1372" s="21" t="s">
        <v>79</v>
      </c>
    </row>
    <row r="1373" spans="1:7" ht="77.25" hidden="1" thickBot="1" x14ac:dyDescent="0.3">
      <c r="A1373" s="17" t="s">
        <v>237</v>
      </c>
      <c r="B1373" s="17" t="s">
        <v>238</v>
      </c>
      <c r="C1373" s="19" t="s">
        <v>76</v>
      </c>
      <c r="D1373" s="5">
        <v>4890000</v>
      </c>
      <c r="E1373" s="5">
        <v>57966560</v>
      </c>
      <c r="F1373" s="5">
        <v>53076560</v>
      </c>
      <c r="G1373" s="20">
        <v>10.85</v>
      </c>
    </row>
    <row r="1374" spans="1:7" ht="51.75" hidden="1" thickBot="1" x14ac:dyDescent="0.3">
      <c r="A1374" s="17" t="s">
        <v>239</v>
      </c>
      <c r="B1374" s="17" t="s">
        <v>240</v>
      </c>
      <c r="C1374" s="19" t="s">
        <v>65</v>
      </c>
      <c r="D1374" s="5">
        <v>4709812</v>
      </c>
      <c r="E1374" s="5">
        <v>6712835</v>
      </c>
      <c r="F1374" s="5">
        <v>2003023</v>
      </c>
      <c r="G1374" s="20">
        <v>0.43</v>
      </c>
    </row>
    <row r="1375" spans="1:7" ht="51.75" hidden="1" thickBot="1" x14ac:dyDescent="0.3">
      <c r="A1375" s="17" t="s">
        <v>239</v>
      </c>
      <c r="B1375" s="17" t="s">
        <v>240</v>
      </c>
      <c r="C1375" s="19" t="s">
        <v>66</v>
      </c>
      <c r="D1375" s="5">
        <v>47821631</v>
      </c>
      <c r="E1375" s="5">
        <v>55685781</v>
      </c>
      <c r="F1375" s="5">
        <v>7864150</v>
      </c>
      <c r="G1375" s="20">
        <v>0.16</v>
      </c>
    </row>
    <row r="1376" spans="1:7" ht="51.75" hidden="1" thickBot="1" x14ac:dyDescent="0.3">
      <c r="A1376" s="17" t="s">
        <v>239</v>
      </c>
      <c r="B1376" s="17" t="s">
        <v>240</v>
      </c>
      <c r="C1376" s="19" t="s">
        <v>70</v>
      </c>
      <c r="D1376" s="5">
        <v>26060535</v>
      </c>
      <c r="E1376" s="5">
        <v>36198306</v>
      </c>
      <c r="F1376" s="5">
        <v>10137771</v>
      </c>
      <c r="G1376" s="20">
        <v>0.39</v>
      </c>
    </row>
    <row r="1377" spans="1:7" ht="51.75" hidden="1" thickBot="1" x14ac:dyDescent="0.3">
      <c r="A1377" s="17" t="s">
        <v>239</v>
      </c>
      <c r="B1377" s="17" t="s">
        <v>240</v>
      </c>
      <c r="C1377" s="19" t="s">
        <v>72</v>
      </c>
      <c r="D1377" s="5">
        <v>26639466</v>
      </c>
      <c r="E1377" s="5">
        <v>23566968</v>
      </c>
      <c r="F1377" s="5">
        <v>-3072498</v>
      </c>
      <c r="G1377" s="20">
        <v>-0.12</v>
      </c>
    </row>
    <row r="1378" spans="1:7" ht="77.25" hidden="1" thickBot="1" x14ac:dyDescent="0.3">
      <c r="A1378" s="17" t="s">
        <v>241</v>
      </c>
      <c r="B1378" s="17" t="s">
        <v>242</v>
      </c>
      <c r="C1378" s="19" t="s">
        <v>66</v>
      </c>
      <c r="D1378" s="5">
        <v>29684004</v>
      </c>
      <c r="E1378" s="21" t="s">
        <v>78</v>
      </c>
      <c r="F1378" s="5">
        <v>-29684004</v>
      </c>
      <c r="G1378" s="20">
        <v>-1</v>
      </c>
    </row>
    <row r="1379" spans="1:7" ht="77.25" hidden="1" thickBot="1" x14ac:dyDescent="0.3">
      <c r="A1379" s="17" t="s">
        <v>241</v>
      </c>
      <c r="B1379" s="17" t="s">
        <v>242</v>
      </c>
      <c r="C1379" s="19" t="s">
        <v>71</v>
      </c>
      <c r="D1379" s="5">
        <v>11000000</v>
      </c>
      <c r="E1379" s="21" t="s">
        <v>78</v>
      </c>
      <c r="F1379" s="5">
        <v>-11000000</v>
      </c>
      <c r="G1379" s="20">
        <v>-1</v>
      </c>
    </row>
    <row r="1380" spans="1:7" ht="77.25" hidden="1" thickBot="1" x14ac:dyDescent="0.3">
      <c r="A1380" s="17" t="s">
        <v>243</v>
      </c>
      <c r="B1380" s="17" t="s">
        <v>244</v>
      </c>
      <c r="C1380" s="19" t="s">
        <v>70</v>
      </c>
      <c r="D1380" s="5">
        <v>4753708</v>
      </c>
      <c r="E1380" s="21" t="s">
        <v>78</v>
      </c>
      <c r="F1380" s="5">
        <v>-4753708</v>
      </c>
      <c r="G1380" s="20">
        <v>-1</v>
      </c>
    </row>
    <row r="1381" spans="1:7" ht="102.75" hidden="1" thickBot="1" x14ac:dyDescent="0.3">
      <c r="A1381" s="17" t="s">
        <v>245</v>
      </c>
      <c r="B1381" s="17" t="s">
        <v>246</v>
      </c>
      <c r="C1381" s="19" t="s">
        <v>64</v>
      </c>
      <c r="D1381" s="5">
        <v>3410510</v>
      </c>
      <c r="E1381" s="21" t="s">
        <v>78</v>
      </c>
      <c r="F1381" s="5">
        <v>-3410510</v>
      </c>
      <c r="G1381" s="20">
        <v>-1</v>
      </c>
    </row>
    <row r="1382" spans="1:7" ht="102.75" hidden="1" thickBot="1" x14ac:dyDescent="0.3">
      <c r="A1382" s="17" t="s">
        <v>245</v>
      </c>
      <c r="B1382" s="17" t="s">
        <v>246</v>
      </c>
      <c r="C1382" s="19" t="s">
        <v>67</v>
      </c>
      <c r="D1382" s="5">
        <v>118855581</v>
      </c>
      <c r="E1382" s="5">
        <v>273400598</v>
      </c>
      <c r="F1382" s="5">
        <v>154545017</v>
      </c>
      <c r="G1382" s="20">
        <v>1.3</v>
      </c>
    </row>
    <row r="1383" spans="1:7" ht="102.75" hidden="1" thickBot="1" x14ac:dyDescent="0.3">
      <c r="A1383" s="17" t="s">
        <v>245</v>
      </c>
      <c r="B1383" s="17" t="s">
        <v>246</v>
      </c>
      <c r="C1383" s="19" t="s">
        <v>69</v>
      </c>
      <c r="D1383" s="5">
        <v>1710000</v>
      </c>
      <c r="E1383" s="21" t="s">
        <v>78</v>
      </c>
      <c r="F1383" s="5">
        <v>-1710000</v>
      </c>
      <c r="G1383" s="20">
        <v>-1</v>
      </c>
    </row>
    <row r="1384" spans="1:7" ht="102.75" hidden="1" thickBot="1" x14ac:dyDescent="0.3">
      <c r="A1384" s="17" t="s">
        <v>245</v>
      </c>
      <c r="B1384" s="17" t="s">
        <v>246</v>
      </c>
      <c r="C1384" s="19" t="s">
        <v>72</v>
      </c>
      <c r="D1384" s="5">
        <v>4452100</v>
      </c>
      <c r="E1384" s="21" t="s">
        <v>78</v>
      </c>
      <c r="F1384" s="5">
        <v>-4452100</v>
      </c>
      <c r="G1384" s="20">
        <v>-1</v>
      </c>
    </row>
    <row r="1385" spans="1:7" ht="102.75" hidden="1" thickBot="1" x14ac:dyDescent="0.3">
      <c r="A1385" s="17" t="s">
        <v>245</v>
      </c>
      <c r="B1385" s="17" t="s">
        <v>246</v>
      </c>
      <c r="C1385" s="19" t="s">
        <v>73</v>
      </c>
      <c r="D1385" s="5">
        <v>8690000</v>
      </c>
      <c r="E1385" s="21" t="s">
        <v>78</v>
      </c>
      <c r="F1385" s="5">
        <v>-8690000</v>
      </c>
      <c r="G1385" s="20">
        <v>-1</v>
      </c>
    </row>
    <row r="1386" spans="1:7" ht="102.75" hidden="1" thickBot="1" x14ac:dyDescent="0.3">
      <c r="A1386" s="17" t="s">
        <v>245</v>
      </c>
      <c r="B1386" s="17" t="s">
        <v>246</v>
      </c>
      <c r="C1386" s="19" t="s">
        <v>74</v>
      </c>
      <c r="D1386" s="5">
        <v>989739144</v>
      </c>
      <c r="E1386" s="21" t="s">
        <v>78</v>
      </c>
      <c r="F1386" s="5">
        <v>-989739144</v>
      </c>
      <c r="G1386" s="20">
        <v>-1</v>
      </c>
    </row>
    <row r="1387" spans="1:7" ht="64.5" hidden="1" thickBot="1" x14ac:dyDescent="0.3">
      <c r="A1387" s="17" t="s">
        <v>247</v>
      </c>
      <c r="B1387" s="17" t="s">
        <v>248</v>
      </c>
      <c r="C1387" s="19" t="s">
        <v>66</v>
      </c>
      <c r="D1387" s="5">
        <v>18070000</v>
      </c>
      <c r="E1387" s="5">
        <v>31767329</v>
      </c>
      <c r="F1387" s="5">
        <v>13697329</v>
      </c>
      <c r="G1387" s="20">
        <v>0.76</v>
      </c>
    </row>
    <row r="1388" spans="1:7" ht="64.5" hidden="1" thickBot="1" x14ac:dyDescent="0.3">
      <c r="A1388" s="17" t="s">
        <v>249</v>
      </c>
      <c r="B1388" s="17" t="s">
        <v>250</v>
      </c>
      <c r="C1388" s="19" t="s">
        <v>66</v>
      </c>
      <c r="D1388" s="5">
        <v>30333336</v>
      </c>
      <c r="E1388" s="5">
        <v>42985135</v>
      </c>
      <c r="F1388" s="5">
        <v>12651799</v>
      </c>
      <c r="G1388" s="20">
        <v>0.42</v>
      </c>
    </row>
    <row r="1389" spans="1:7" ht="64.5" hidden="1" thickBot="1" x14ac:dyDescent="0.3">
      <c r="A1389" s="17" t="s">
        <v>249</v>
      </c>
      <c r="B1389" s="17" t="s">
        <v>250</v>
      </c>
      <c r="C1389" s="19" t="s">
        <v>67</v>
      </c>
      <c r="D1389" s="5">
        <v>346300000</v>
      </c>
      <c r="E1389" s="21" t="s">
        <v>78</v>
      </c>
      <c r="F1389" s="5">
        <v>-346300000</v>
      </c>
      <c r="G1389" s="20">
        <v>-1</v>
      </c>
    </row>
    <row r="1390" spans="1:7" ht="77.25" hidden="1" thickBot="1" x14ac:dyDescent="0.3">
      <c r="A1390" s="17" t="s">
        <v>251</v>
      </c>
      <c r="B1390" s="17" t="s">
        <v>252</v>
      </c>
      <c r="C1390" s="19" t="s">
        <v>69</v>
      </c>
      <c r="D1390" s="5">
        <v>54000000</v>
      </c>
      <c r="E1390" s="5">
        <v>39919561</v>
      </c>
      <c r="F1390" s="5">
        <v>-14080439</v>
      </c>
      <c r="G1390" s="20">
        <v>-0.26</v>
      </c>
    </row>
    <row r="1391" spans="1:7" ht="77.25" hidden="1" thickBot="1" x14ac:dyDescent="0.3">
      <c r="A1391" s="17" t="s">
        <v>251</v>
      </c>
      <c r="B1391" s="17" t="s">
        <v>252</v>
      </c>
      <c r="C1391" s="19" t="s">
        <v>70</v>
      </c>
      <c r="D1391" s="5">
        <v>11767658</v>
      </c>
      <c r="E1391" s="21" t="s">
        <v>78</v>
      </c>
      <c r="F1391" s="5">
        <v>-11767658</v>
      </c>
      <c r="G1391" s="20">
        <v>-1</v>
      </c>
    </row>
    <row r="1392" spans="1:7" ht="77.25" hidden="1" thickBot="1" x14ac:dyDescent="0.3">
      <c r="A1392" s="17" t="s">
        <v>251</v>
      </c>
      <c r="B1392" s="17" t="s">
        <v>252</v>
      </c>
      <c r="C1392" s="19" t="s">
        <v>71</v>
      </c>
      <c r="D1392" s="5">
        <v>79433293</v>
      </c>
      <c r="E1392" s="5">
        <v>407245898</v>
      </c>
      <c r="F1392" s="5">
        <v>327812605</v>
      </c>
      <c r="G1392" s="20">
        <v>4.13</v>
      </c>
    </row>
    <row r="1393" spans="1:7" ht="77.25" hidden="1" thickBot="1" x14ac:dyDescent="0.3">
      <c r="A1393" s="17" t="s">
        <v>251</v>
      </c>
      <c r="B1393" s="17" t="s">
        <v>252</v>
      </c>
      <c r="C1393" s="19" t="s">
        <v>72</v>
      </c>
      <c r="D1393" s="5">
        <v>319643524</v>
      </c>
      <c r="E1393" s="5">
        <v>138303486</v>
      </c>
      <c r="F1393" s="5">
        <v>-181340038</v>
      </c>
      <c r="G1393" s="20">
        <v>-0.56999999999999995</v>
      </c>
    </row>
    <row r="1394" spans="1:7" ht="77.25" hidden="1" thickBot="1" x14ac:dyDescent="0.3">
      <c r="A1394" s="17" t="s">
        <v>251</v>
      </c>
      <c r="B1394" s="17" t="s">
        <v>252</v>
      </c>
      <c r="C1394" s="19" t="s">
        <v>74</v>
      </c>
      <c r="D1394" s="5">
        <v>37500000</v>
      </c>
      <c r="E1394" s="5">
        <v>62034462</v>
      </c>
      <c r="F1394" s="5">
        <v>24534462</v>
      </c>
      <c r="G1394" s="20">
        <v>0.65</v>
      </c>
    </row>
    <row r="1395" spans="1:7" ht="77.25" hidden="1" thickBot="1" x14ac:dyDescent="0.3">
      <c r="A1395" s="17" t="s">
        <v>253</v>
      </c>
      <c r="B1395" s="17" t="s">
        <v>254</v>
      </c>
      <c r="C1395" s="19" t="s">
        <v>81</v>
      </c>
      <c r="D1395" s="21" t="s">
        <v>78</v>
      </c>
      <c r="E1395" s="5">
        <v>240986673</v>
      </c>
      <c r="F1395" s="5">
        <v>240986673</v>
      </c>
      <c r="G1395" s="21" t="s">
        <v>79</v>
      </c>
    </row>
    <row r="1396" spans="1:7" ht="64.5" hidden="1" thickBot="1" x14ac:dyDescent="0.3">
      <c r="A1396" s="17" t="s">
        <v>255</v>
      </c>
      <c r="B1396" s="17" t="s">
        <v>256</v>
      </c>
      <c r="C1396" s="19" t="s">
        <v>66</v>
      </c>
      <c r="D1396" s="5">
        <v>25000000</v>
      </c>
      <c r="E1396" s="5">
        <v>25000000</v>
      </c>
      <c r="F1396" s="21" t="s">
        <v>78</v>
      </c>
      <c r="G1396" s="20">
        <v>0</v>
      </c>
    </row>
    <row r="1397" spans="1:7" ht="51.75" hidden="1" thickBot="1" x14ac:dyDescent="0.3">
      <c r="A1397" s="17" t="s">
        <v>257</v>
      </c>
      <c r="B1397" s="17" t="s">
        <v>258</v>
      </c>
      <c r="C1397" s="19" t="s">
        <v>70</v>
      </c>
      <c r="D1397" s="5">
        <v>28881445</v>
      </c>
      <c r="E1397" s="5">
        <v>26808255</v>
      </c>
      <c r="F1397" s="5">
        <v>-2073190</v>
      </c>
      <c r="G1397" s="20">
        <v>-7.0000000000000007E-2</v>
      </c>
    </row>
    <row r="1398" spans="1:7" ht="64.5" hidden="1" thickBot="1" x14ac:dyDescent="0.3">
      <c r="A1398" s="17" t="s">
        <v>259</v>
      </c>
      <c r="B1398" s="17" t="s">
        <v>260</v>
      </c>
      <c r="C1398" s="19" t="s">
        <v>72</v>
      </c>
      <c r="D1398" s="5">
        <v>15600883</v>
      </c>
      <c r="E1398" s="21" t="s">
        <v>78</v>
      </c>
      <c r="F1398" s="5">
        <v>-15600883</v>
      </c>
      <c r="G1398" s="20">
        <v>-1</v>
      </c>
    </row>
    <row r="1399" spans="1:7" ht="102.75" hidden="1" thickBot="1" x14ac:dyDescent="0.3">
      <c r="A1399" s="17" t="s">
        <v>261</v>
      </c>
      <c r="B1399" s="17" t="s">
        <v>262</v>
      </c>
      <c r="C1399" s="19" t="s">
        <v>67</v>
      </c>
      <c r="D1399" s="5">
        <v>571927848</v>
      </c>
      <c r="E1399" s="5">
        <v>491236889</v>
      </c>
      <c r="F1399" s="5">
        <v>-80690959</v>
      </c>
      <c r="G1399" s="20">
        <v>-0.14000000000000001</v>
      </c>
    </row>
    <row r="1400" spans="1:7" ht="102.75" hidden="1" thickBot="1" x14ac:dyDescent="0.3">
      <c r="A1400" s="17" t="s">
        <v>261</v>
      </c>
      <c r="B1400" s="17" t="s">
        <v>262</v>
      </c>
      <c r="C1400" s="19" t="s">
        <v>81</v>
      </c>
      <c r="D1400" s="5">
        <v>119027826</v>
      </c>
      <c r="E1400" s="21" t="s">
        <v>78</v>
      </c>
      <c r="F1400" s="5">
        <v>-119027826</v>
      </c>
      <c r="G1400" s="20">
        <v>-1</v>
      </c>
    </row>
    <row r="1401" spans="1:7" ht="102.75" hidden="1" thickBot="1" x14ac:dyDescent="0.3">
      <c r="A1401" s="17" t="s">
        <v>263</v>
      </c>
      <c r="B1401" s="17" t="s">
        <v>264</v>
      </c>
      <c r="C1401" s="19" t="s">
        <v>67</v>
      </c>
      <c r="D1401" s="5">
        <v>77542000</v>
      </c>
      <c r="E1401" s="5">
        <v>105020000</v>
      </c>
      <c r="F1401" s="5">
        <v>27478000</v>
      </c>
      <c r="G1401" s="20">
        <v>0.35</v>
      </c>
    </row>
    <row r="1402" spans="1:7" ht="102.75" hidden="1" thickBot="1" x14ac:dyDescent="0.3">
      <c r="A1402" s="17" t="s">
        <v>263</v>
      </c>
      <c r="B1402" s="17" t="s">
        <v>264</v>
      </c>
      <c r="C1402" s="19" t="s">
        <v>70</v>
      </c>
      <c r="D1402" s="5">
        <v>2290155</v>
      </c>
      <c r="E1402" s="21" t="s">
        <v>78</v>
      </c>
      <c r="F1402" s="5">
        <v>-2290155</v>
      </c>
      <c r="G1402" s="20">
        <v>-1</v>
      </c>
    </row>
    <row r="1403" spans="1:7" ht="102.75" hidden="1" thickBot="1" x14ac:dyDescent="0.3">
      <c r="A1403" s="17" t="s">
        <v>263</v>
      </c>
      <c r="B1403" s="17" t="s">
        <v>264</v>
      </c>
      <c r="C1403" s="19" t="s">
        <v>72</v>
      </c>
      <c r="D1403" s="5">
        <v>239670000</v>
      </c>
      <c r="E1403" s="5">
        <v>25000000</v>
      </c>
      <c r="F1403" s="5">
        <v>-214670000</v>
      </c>
      <c r="G1403" s="20">
        <v>-0.9</v>
      </c>
    </row>
    <row r="1404" spans="1:7" ht="102.75" hidden="1" thickBot="1" x14ac:dyDescent="0.3">
      <c r="A1404" s="17" t="s">
        <v>263</v>
      </c>
      <c r="B1404" s="17" t="s">
        <v>264</v>
      </c>
      <c r="C1404" s="19" t="s">
        <v>73</v>
      </c>
      <c r="D1404" s="5">
        <v>6180053</v>
      </c>
      <c r="E1404" s="5">
        <v>8652528</v>
      </c>
      <c r="F1404" s="5">
        <v>2472475</v>
      </c>
      <c r="G1404" s="20">
        <v>0.4</v>
      </c>
    </row>
    <row r="1405" spans="1:7" ht="102.75" hidden="1" thickBot="1" x14ac:dyDescent="0.3">
      <c r="A1405" s="17" t="s">
        <v>263</v>
      </c>
      <c r="B1405" s="17" t="s">
        <v>264</v>
      </c>
      <c r="C1405" s="19" t="s">
        <v>81</v>
      </c>
      <c r="D1405" s="21" t="s">
        <v>78</v>
      </c>
      <c r="E1405" s="5">
        <v>138783996</v>
      </c>
      <c r="F1405" s="5">
        <v>138783996</v>
      </c>
      <c r="G1405" s="21" t="s">
        <v>79</v>
      </c>
    </row>
    <row r="1406" spans="1:7" ht="102.75" hidden="1" thickBot="1" x14ac:dyDescent="0.3">
      <c r="A1406" s="17" t="s">
        <v>263</v>
      </c>
      <c r="B1406" s="17" t="s">
        <v>264</v>
      </c>
      <c r="C1406" s="19" t="s">
        <v>74</v>
      </c>
      <c r="D1406" s="5">
        <v>3768565</v>
      </c>
      <c r="E1406" s="5">
        <v>1709700</v>
      </c>
      <c r="F1406" s="5">
        <v>-2058865</v>
      </c>
      <c r="G1406" s="20">
        <v>-0.55000000000000004</v>
      </c>
    </row>
    <row r="1407" spans="1:7" ht="153.75" hidden="1" thickBot="1" x14ac:dyDescent="0.3">
      <c r="A1407" s="17" t="s">
        <v>265</v>
      </c>
      <c r="B1407" s="17" t="s">
        <v>266</v>
      </c>
      <c r="C1407" s="19" t="s">
        <v>64</v>
      </c>
      <c r="D1407" s="21" t="s">
        <v>78</v>
      </c>
      <c r="E1407" s="5">
        <v>24918596</v>
      </c>
      <c r="F1407" s="5">
        <v>24918596</v>
      </c>
      <c r="G1407" s="21" t="s">
        <v>79</v>
      </c>
    </row>
    <row r="1408" spans="1:7" ht="153.75" hidden="1" thickBot="1" x14ac:dyDescent="0.3">
      <c r="A1408" s="17" t="s">
        <v>265</v>
      </c>
      <c r="B1408" s="17" t="s">
        <v>266</v>
      </c>
      <c r="C1408" s="19" t="s">
        <v>65</v>
      </c>
      <c r="D1408" s="5">
        <v>1396153</v>
      </c>
      <c r="E1408" s="5">
        <v>1349337</v>
      </c>
      <c r="F1408" s="5">
        <v>-46816</v>
      </c>
      <c r="G1408" s="20">
        <v>-0.03</v>
      </c>
    </row>
    <row r="1409" spans="1:7" ht="153.75" hidden="1" thickBot="1" x14ac:dyDescent="0.3">
      <c r="A1409" s="17" t="s">
        <v>265</v>
      </c>
      <c r="B1409" s="17" t="s">
        <v>266</v>
      </c>
      <c r="C1409" s="19" t="s">
        <v>66</v>
      </c>
      <c r="D1409" s="5">
        <v>32149116</v>
      </c>
      <c r="E1409" s="5">
        <v>35927399</v>
      </c>
      <c r="F1409" s="5">
        <v>3778283</v>
      </c>
      <c r="G1409" s="20">
        <v>0.12</v>
      </c>
    </row>
    <row r="1410" spans="1:7" ht="153.75" hidden="1" thickBot="1" x14ac:dyDescent="0.3">
      <c r="A1410" s="17" t="s">
        <v>265</v>
      </c>
      <c r="B1410" s="17" t="s">
        <v>266</v>
      </c>
      <c r="C1410" s="19" t="s">
        <v>67</v>
      </c>
      <c r="D1410" s="21" t="s">
        <v>78</v>
      </c>
      <c r="E1410" s="5">
        <v>12942106</v>
      </c>
      <c r="F1410" s="5">
        <v>12942106</v>
      </c>
      <c r="G1410" s="21" t="s">
        <v>79</v>
      </c>
    </row>
    <row r="1411" spans="1:7" ht="153.75" hidden="1" thickBot="1" x14ac:dyDescent="0.3">
      <c r="A1411" s="17" t="s">
        <v>265</v>
      </c>
      <c r="B1411" s="17" t="s">
        <v>266</v>
      </c>
      <c r="C1411" s="19" t="s">
        <v>70</v>
      </c>
      <c r="D1411" s="21" t="s">
        <v>78</v>
      </c>
      <c r="E1411" s="5">
        <v>236050</v>
      </c>
      <c r="F1411" s="5">
        <v>236050</v>
      </c>
      <c r="G1411" s="21" t="s">
        <v>79</v>
      </c>
    </row>
    <row r="1412" spans="1:7" ht="153.75" hidden="1" thickBot="1" x14ac:dyDescent="0.3">
      <c r="A1412" s="17" t="s">
        <v>265</v>
      </c>
      <c r="B1412" s="17" t="s">
        <v>266</v>
      </c>
      <c r="C1412" s="19" t="s">
        <v>72</v>
      </c>
      <c r="D1412" s="5">
        <v>31104074</v>
      </c>
      <c r="E1412" s="5">
        <v>19738859</v>
      </c>
      <c r="F1412" s="5">
        <v>-11365215</v>
      </c>
      <c r="G1412" s="20">
        <v>-0.37</v>
      </c>
    </row>
    <row r="1413" spans="1:7" ht="153.75" hidden="1" thickBot="1" x14ac:dyDescent="0.3">
      <c r="A1413" s="17" t="s">
        <v>265</v>
      </c>
      <c r="B1413" s="17" t="s">
        <v>266</v>
      </c>
      <c r="C1413" s="19" t="s">
        <v>74</v>
      </c>
      <c r="D1413" s="21" t="s">
        <v>78</v>
      </c>
      <c r="E1413" s="21" t="s">
        <v>78</v>
      </c>
      <c r="F1413" s="21" t="s">
        <v>78</v>
      </c>
      <c r="G1413" s="21" t="s">
        <v>79</v>
      </c>
    </row>
    <row r="1414" spans="1:7" ht="128.25" hidden="1" thickBot="1" x14ac:dyDescent="0.3">
      <c r="A1414" s="17" t="s">
        <v>267</v>
      </c>
      <c r="B1414" s="17" t="s">
        <v>268</v>
      </c>
      <c r="C1414" s="19" t="s">
        <v>70</v>
      </c>
      <c r="D1414" s="21" t="s">
        <v>78</v>
      </c>
      <c r="E1414" s="21" t="s">
        <v>78</v>
      </c>
      <c r="F1414" s="21" t="s">
        <v>78</v>
      </c>
      <c r="G1414" s="21" t="s">
        <v>79</v>
      </c>
    </row>
    <row r="1415" spans="1:7" ht="102.75" hidden="1" thickBot="1" x14ac:dyDescent="0.3">
      <c r="A1415" s="17" t="s">
        <v>269</v>
      </c>
      <c r="B1415" s="17" t="s">
        <v>270</v>
      </c>
      <c r="C1415" s="19" t="s">
        <v>65</v>
      </c>
      <c r="D1415" s="5">
        <v>362530</v>
      </c>
      <c r="E1415" s="5">
        <v>457860</v>
      </c>
      <c r="F1415" s="5">
        <v>95330</v>
      </c>
      <c r="G1415" s="20">
        <v>0.26</v>
      </c>
    </row>
    <row r="1416" spans="1:7" ht="102.75" hidden="1" thickBot="1" x14ac:dyDescent="0.3">
      <c r="A1416" s="17" t="s">
        <v>269</v>
      </c>
      <c r="B1416" s="17" t="s">
        <v>270</v>
      </c>
      <c r="C1416" s="19" t="s">
        <v>66</v>
      </c>
      <c r="D1416" s="5">
        <v>26637460</v>
      </c>
      <c r="E1416" s="5">
        <v>41015764</v>
      </c>
      <c r="F1416" s="5">
        <v>14378304</v>
      </c>
      <c r="G1416" s="20">
        <v>0.54</v>
      </c>
    </row>
    <row r="1417" spans="1:7" ht="102.75" hidden="1" thickBot="1" x14ac:dyDescent="0.3">
      <c r="A1417" s="17" t="s">
        <v>269</v>
      </c>
      <c r="B1417" s="17" t="s">
        <v>270</v>
      </c>
      <c r="C1417" s="19" t="s">
        <v>67</v>
      </c>
      <c r="D1417" s="5">
        <v>326226977</v>
      </c>
      <c r="E1417" s="5">
        <v>278993858</v>
      </c>
      <c r="F1417" s="5">
        <v>-47233119</v>
      </c>
      <c r="G1417" s="20">
        <v>-0.14000000000000001</v>
      </c>
    </row>
    <row r="1418" spans="1:7" ht="102.75" hidden="1" thickBot="1" x14ac:dyDescent="0.3">
      <c r="A1418" s="17" t="s">
        <v>269</v>
      </c>
      <c r="B1418" s="17" t="s">
        <v>270</v>
      </c>
      <c r="C1418" s="19" t="s">
        <v>70</v>
      </c>
      <c r="D1418" s="5">
        <v>7240392</v>
      </c>
      <c r="E1418" s="21" t="s">
        <v>78</v>
      </c>
      <c r="F1418" s="5">
        <v>-7240392</v>
      </c>
      <c r="G1418" s="20">
        <v>-1</v>
      </c>
    </row>
    <row r="1419" spans="1:7" ht="102.75" hidden="1" thickBot="1" x14ac:dyDescent="0.3">
      <c r="A1419" s="17" t="s">
        <v>269</v>
      </c>
      <c r="B1419" s="17" t="s">
        <v>270</v>
      </c>
      <c r="C1419" s="19" t="s">
        <v>71</v>
      </c>
      <c r="D1419" s="5">
        <v>9200000</v>
      </c>
      <c r="E1419" s="5">
        <v>4294600</v>
      </c>
      <c r="F1419" s="5">
        <v>-4905400</v>
      </c>
      <c r="G1419" s="20">
        <v>-0.53</v>
      </c>
    </row>
    <row r="1420" spans="1:7" ht="102.75" hidden="1" thickBot="1" x14ac:dyDescent="0.3">
      <c r="A1420" s="17" t="s">
        <v>269</v>
      </c>
      <c r="B1420" s="17" t="s">
        <v>270</v>
      </c>
      <c r="C1420" s="19" t="s">
        <v>72</v>
      </c>
      <c r="D1420" s="5">
        <v>7838518</v>
      </c>
      <c r="E1420" s="5">
        <v>14795153</v>
      </c>
      <c r="F1420" s="5">
        <v>6956635</v>
      </c>
      <c r="G1420" s="20">
        <v>0.89</v>
      </c>
    </row>
    <row r="1421" spans="1:7" ht="102.75" hidden="1" thickBot="1" x14ac:dyDescent="0.3">
      <c r="A1421" s="17" t="s">
        <v>269</v>
      </c>
      <c r="B1421" s="17" t="s">
        <v>270</v>
      </c>
      <c r="C1421" s="19" t="s">
        <v>73</v>
      </c>
      <c r="D1421" s="5">
        <v>8671782</v>
      </c>
      <c r="E1421" s="5">
        <v>10901680</v>
      </c>
      <c r="F1421" s="5">
        <v>2229898</v>
      </c>
      <c r="G1421" s="20">
        <v>0.26</v>
      </c>
    </row>
    <row r="1422" spans="1:7" ht="102.75" hidden="1" thickBot="1" x14ac:dyDescent="0.3">
      <c r="A1422" s="17" t="s">
        <v>269</v>
      </c>
      <c r="B1422" s="17" t="s">
        <v>270</v>
      </c>
      <c r="C1422" s="19" t="s">
        <v>81</v>
      </c>
      <c r="D1422" s="5">
        <v>49456053</v>
      </c>
      <c r="E1422" s="5">
        <v>54234372</v>
      </c>
      <c r="F1422" s="5">
        <v>4778319</v>
      </c>
      <c r="G1422" s="20">
        <v>0.1</v>
      </c>
    </row>
    <row r="1423" spans="1:7" ht="102.75" hidden="1" thickBot="1" x14ac:dyDescent="0.3">
      <c r="A1423" s="17" t="s">
        <v>269</v>
      </c>
      <c r="B1423" s="17" t="s">
        <v>270</v>
      </c>
      <c r="C1423" s="19" t="s">
        <v>74</v>
      </c>
      <c r="D1423" s="5">
        <v>1137983</v>
      </c>
      <c r="E1423" s="5">
        <v>6306845</v>
      </c>
      <c r="F1423" s="5">
        <v>5168862</v>
      </c>
      <c r="G1423" s="20">
        <v>4.54</v>
      </c>
    </row>
    <row r="1424" spans="1:7" ht="77.25" hidden="1" thickBot="1" x14ac:dyDescent="0.3">
      <c r="A1424" s="17" t="s">
        <v>271</v>
      </c>
      <c r="B1424" s="17" t="s">
        <v>272</v>
      </c>
      <c r="C1424" s="19" t="s">
        <v>66</v>
      </c>
      <c r="D1424" s="5">
        <v>28000000</v>
      </c>
      <c r="E1424" s="5">
        <v>34745450</v>
      </c>
      <c r="F1424" s="5">
        <v>6745450</v>
      </c>
      <c r="G1424" s="20">
        <v>0.24</v>
      </c>
    </row>
    <row r="1425" spans="1:7" ht="64.5" hidden="1" thickBot="1" x14ac:dyDescent="0.3">
      <c r="A1425" s="17" t="s">
        <v>273</v>
      </c>
      <c r="B1425" s="17" t="s">
        <v>274</v>
      </c>
      <c r="C1425" s="19" t="s">
        <v>81</v>
      </c>
      <c r="D1425" s="21" t="s">
        <v>78</v>
      </c>
      <c r="E1425" s="5">
        <v>39629747</v>
      </c>
      <c r="F1425" s="5">
        <v>39629747</v>
      </c>
      <c r="G1425" s="21" t="s">
        <v>79</v>
      </c>
    </row>
    <row r="1426" spans="1:7" ht="77.25" hidden="1" thickBot="1" x14ac:dyDescent="0.3">
      <c r="A1426" s="17" t="s">
        <v>275</v>
      </c>
      <c r="B1426" s="17" t="s">
        <v>276</v>
      </c>
      <c r="C1426" s="19" t="s">
        <v>66</v>
      </c>
      <c r="D1426" s="5">
        <v>24500000</v>
      </c>
      <c r="E1426" s="5">
        <v>26754000</v>
      </c>
      <c r="F1426" s="5">
        <v>2254000</v>
      </c>
      <c r="G1426" s="20">
        <v>0.09</v>
      </c>
    </row>
    <row r="1427" spans="1:7" ht="77.25" hidden="1" thickBot="1" x14ac:dyDescent="0.3">
      <c r="A1427" s="17" t="s">
        <v>275</v>
      </c>
      <c r="B1427" s="17" t="s">
        <v>276</v>
      </c>
      <c r="C1427" s="19" t="s">
        <v>70</v>
      </c>
      <c r="D1427" s="5">
        <v>552488</v>
      </c>
      <c r="E1427" s="5">
        <v>23576324</v>
      </c>
      <c r="F1427" s="5">
        <v>23023836</v>
      </c>
      <c r="G1427" s="20">
        <v>41.67</v>
      </c>
    </row>
    <row r="1428" spans="1:7" ht="90" hidden="1" thickBot="1" x14ac:dyDescent="0.3">
      <c r="A1428" s="17" t="s">
        <v>277</v>
      </c>
      <c r="B1428" s="17" t="s">
        <v>278</v>
      </c>
      <c r="C1428" s="19" t="s">
        <v>70</v>
      </c>
      <c r="D1428" s="21" t="s">
        <v>78</v>
      </c>
      <c r="E1428" s="21" t="s">
        <v>78</v>
      </c>
      <c r="F1428" s="21" t="s">
        <v>78</v>
      </c>
      <c r="G1428" s="21" t="s">
        <v>79</v>
      </c>
    </row>
    <row r="1429" spans="1:7" ht="64.5" hidden="1" thickBot="1" x14ac:dyDescent="0.3">
      <c r="A1429" s="17" t="s">
        <v>279</v>
      </c>
      <c r="B1429" s="17" t="s">
        <v>280</v>
      </c>
      <c r="C1429" s="19" t="s">
        <v>66</v>
      </c>
      <c r="D1429" s="5">
        <v>39200000</v>
      </c>
      <c r="E1429" s="5">
        <v>35000000</v>
      </c>
      <c r="F1429" s="5">
        <v>-4200000</v>
      </c>
      <c r="G1429" s="20">
        <v>-0.11</v>
      </c>
    </row>
    <row r="1430" spans="1:7" ht="77.25" hidden="1" thickBot="1" x14ac:dyDescent="0.3">
      <c r="A1430" s="17" t="s">
        <v>281</v>
      </c>
      <c r="B1430" s="17" t="s">
        <v>282</v>
      </c>
      <c r="C1430" s="19" t="s">
        <v>66</v>
      </c>
      <c r="D1430" s="5">
        <v>34500000</v>
      </c>
      <c r="E1430" s="5">
        <v>45080030</v>
      </c>
      <c r="F1430" s="5">
        <v>10580030</v>
      </c>
      <c r="G1430" s="20">
        <v>0.31</v>
      </c>
    </row>
    <row r="1431" spans="1:7" ht="77.25" hidden="1" thickBot="1" x14ac:dyDescent="0.3">
      <c r="A1431" s="17" t="s">
        <v>281</v>
      </c>
      <c r="B1431" s="17" t="s">
        <v>282</v>
      </c>
      <c r="C1431" s="19" t="s">
        <v>72</v>
      </c>
      <c r="D1431" s="5">
        <v>24651378</v>
      </c>
      <c r="E1431" s="5">
        <v>399365</v>
      </c>
      <c r="F1431" s="5">
        <v>-24252013</v>
      </c>
      <c r="G1431" s="20">
        <v>-0.98</v>
      </c>
    </row>
    <row r="1432" spans="1:7" ht="77.25" hidden="1" thickBot="1" x14ac:dyDescent="0.3">
      <c r="A1432" s="17" t="s">
        <v>283</v>
      </c>
      <c r="B1432" s="17" t="s">
        <v>284</v>
      </c>
      <c r="C1432" s="19" t="s">
        <v>67</v>
      </c>
      <c r="D1432" s="5">
        <v>502437178</v>
      </c>
      <c r="E1432" s="21" t="s">
        <v>78</v>
      </c>
      <c r="F1432" s="5">
        <v>-502437178</v>
      </c>
      <c r="G1432" s="20">
        <v>-1</v>
      </c>
    </row>
    <row r="1433" spans="1:7" ht="77.25" hidden="1" thickBot="1" x14ac:dyDescent="0.3">
      <c r="A1433" s="17" t="s">
        <v>283</v>
      </c>
      <c r="B1433" s="17" t="s">
        <v>284</v>
      </c>
      <c r="C1433" s="19" t="s">
        <v>71</v>
      </c>
      <c r="D1433" s="5">
        <v>96034798</v>
      </c>
      <c r="E1433" s="21" t="s">
        <v>78</v>
      </c>
      <c r="F1433" s="5">
        <v>-96034798</v>
      </c>
      <c r="G1433" s="20">
        <v>-1</v>
      </c>
    </row>
    <row r="1434" spans="1:7" ht="77.25" hidden="1" thickBot="1" x14ac:dyDescent="0.3">
      <c r="A1434" s="17" t="s">
        <v>283</v>
      </c>
      <c r="B1434" s="17" t="s">
        <v>284</v>
      </c>
      <c r="C1434" s="19" t="s">
        <v>81</v>
      </c>
      <c r="D1434" s="21" t="s">
        <v>78</v>
      </c>
      <c r="E1434" s="5">
        <v>70556485</v>
      </c>
      <c r="F1434" s="5">
        <v>70556485</v>
      </c>
      <c r="G1434" s="21" t="s">
        <v>79</v>
      </c>
    </row>
    <row r="1435" spans="1:7" ht="77.25" hidden="1" thickBot="1" x14ac:dyDescent="0.3">
      <c r="A1435" s="17" t="s">
        <v>283</v>
      </c>
      <c r="B1435" s="17" t="s">
        <v>284</v>
      </c>
      <c r="C1435" s="19" t="s">
        <v>74</v>
      </c>
      <c r="D1435" s="5">
        <v>71642800</v>
      </c>
      <c r="E1435" s="21" t="s">
        <v>78</v>
      </c>
      <c r="F1435" s="5">
        <v>-71642800</v>
      </c>
      <c r="G1435" s="20">
        <v>-1</v>
      </c>
    </row>
    <row r="1436" spans="1:7" ht="77.25" hidden="1" thickBot="1" x14ac:dyDescent="0.3">
      <c r="A1436" s="17" t="s">
        <v>285</v>
      </c>
      <c r="B1436" s="17" t="s">
        <v>286</v>
      </c>
      <c r="C1436" s="19" t="s">
        <v>67</v>
      </c>
      <c r="D1436" s="21" t="s">
        <v>78</v>
      </c>
      <c r="E1436" s="5">
        <v>42713443</v>
      </c>
      <c r="F1436" s="5">
        <v>42713443</v>
      </c>
      <c r="G1436" s="21" t="s">
        <v>79</v>
      </c>
    </row>
    <row r="1437" spans="1:7" ht="77.25" hidden="1" thickBot="1" x14ac:dyDescent="0.3">
      <c r="A1437" s="17" t="s">
        <v>285</v>
      </c>
      <c r="B1437" s="17" t="s">
        <v>286</v>
      </c>
      <c r="C1437" s="19" t="s">
        <v>72</v>
      </c>
      <c r="D1437" s="21" t="s">
        <v>78</v>
      </c>
      <c r="E1437" s="5">
        <v>5545948</v>
      </c>
      <c r="F1437" s="5">
        <v>5545948</v>
      </c>
      <c r="G1437" s="21" t="s">
        <v>79</v>
      </c>
    </row>
    <row r="1438" spans="1:7" ht="77.25" hidden="1" thickBot="1" x14ac:dyDescent="0.3">
      <c r="A1438" s="17" t="s">
        <v>285</v>
      </c>
      <c r="B1438" s="17" t="s">
        <v>286</v>
      </c>
      <c r="C1438" s="19" t="s">
        <v>81</v>
      </c>
      <c r="D1438" s="5">
        <v>13586922</v>
      </c>
      <c r="E1438" s="5">
        <v>14818083</v>
      </c>
      <c r="F1438" s="5">
        <v>1231161</v>
      </c>
      <c r="G1438" s="20">
        <v>0.09</v>
      </c>
    </row>
    <row r="1439" spans="1:7" ht="64.5" hidden="1" thickBot="1" x14ac:dyDescent="0.3">
      <c r="A1439" s="17" t="s">
        <v>287</v>
      </c>
      <c r="B1439" s="17" t="s">
        <v>288</v>
      </c>
      <c r="C1439" s="19" t="s">
        <v>73</v>
      </c>
      <c r="D1439" s="5">
        <v>17465003</v>
      </c>
      <c r="E1439" s="5">
        <v>44327927</v>
      </c>
      <c r="F1439" s="5">
        <v>26862924</v>
      </c>
      <c r="G1439" s="20">
        <v>1.54</v>
      </c>
    </row>
    <row r="1440" spans="1:7" ht="64.5" hidden="1" thickBot="1" x14ac:dyDescent="0.3">
      <c r="A1440" s="17" t="s">
        <v>287</v>
      </c>
      <c r="B1440" s="17" t="s">
        <v>288</v>
      </c>
      <c r="C1440" s="19" t="s">
        <v>81</v>
      </c>
      <c r="D1440" s="21" t="s">
        <v>78</v>
      </c>
      <c r="E1440" s="5">
        <v>6500000</v>
      </c>
      <c r="F1440" s="5">
        <v>6500000</v>
      </c>
      <c r="G1440" s="21" t="s">
        <v>79</v>
      </c>
    </row>
    <row r="1441" spans="1:7" ht="90" hidden="1" thickBot="1" x14ac:dyDescent="0.3">
      <c r="A1441" s="17" t="s">
        <v>289</v>
      </c>
      <c r="B1441" s="17" t="s">
        <v>290</v>
      </c>
      <c r="C1441" s="19" t="s">
        <v>63</v>
      </c>
      <c r="D1441" s="5">
        <v>3593600</v>
      </c>
      <c r="E1441" s="5">
        <v>20000000</v>
      </c>
      <c r="F1441" s="5">
        <v>16406400</v>
      </c>
      <c r="G1441" s="20">
        <v>4.57</v>
      </c>
    </row>
    <row r="1442" spans="1:7" ht="90" hidden="1" thickBot="1" x14ac:dyDescent="0.3">
      <c r="A1442" s="17" t="s">
        <v>289</v>
      </c>
      <c r="B1442" s="17" t="s">
        <v>290</v>
      </c>
      <c r="C1442" s="19" t="s">
        <v>64</v>
      </c>
      <c r="D1442" s="5">
        <v>120475534</v>
      </c>
      <c r="E1442" s="5">
        <v>130508656</v>
      </c>
      <c r="F1442" s="5">
        <v>10033122</v>
      </c>
      <c r="G1442" s="20">
        <v>0.08</v>
      </c>
    </row>
    <row r="1443" spans="1:7" ht="90" hidden="1" thickBot="1" x14ac:dyDescent="0.3">
      <c r="A1443" s="17" t="s">
        <v>289</v>
      </c>
      <c r="B1443" s="17" t="s">
        <v>290</v>
      </c>
      <c r="C1443" s="19" t="s">
        <v>106</v>
      </c>
      <c r="D1443" s="5">
        <v>28254400</v>
      </c>
      <c r="E1443" s="5">
        <v>57063600</v>
      </c>
      <c r="F1443" s="5">
        <v>28809200</v>
      </c>
      <c r="G1443" s="20">
        <v>1.02</v>
      </c>
    </row>
    <row r="1444" spans="1:7" ht="90" hidden="1" thickBot="1" x14ac:dyDescent="0.3">
      <c r="A1444" s="17" t="s">
        <v>289</v>
      </c>
      <c r="B1444" s="17" t="s">
        <v>290</v>
      </c>
      <c r="C1444" s="19" t="s">
        <v>65</v>
      </c>
      <c r="D1444" s="5">
        <v>43714084</v>
      </c>
      <c r="E1444" s="5">
        <v>17834634</v>
      </c>
      <c r="F1444" s="5">
        <v>-25879450</v>
      </c>
      <c r="G1444" s="20">
        <v>-0.59</v>
      </c>
    </row>
    <row r="1445" spans="1:7" ht="90" hidden="1" thickBot="1" x14ac:dyDescent="0.3">
      <c r="A1445" s="17" t="s">
        <v>289</v>
      </c>
      <c r="B1445" s="17" t="s">
        <v>290</v>
      </c>
      <c r="C1445" s="19" t="s">
        <v>66</v>
      </c>
      <c r="D1445" s="5">
        <v>371951214</v>
      </c>
      <c r="E1445" s="5">
        <v>498783905</v>
      </c>
      <c r="F1445" s="5">
        <v>126832691</v>
      </c>
      <c r="G1445" s="20">
        <v>0.34</v>
      </c>
    </row>
    <row r="1446" spans="1:7" ht="90" hidden="1" thickBot="1" x14ac:dyDescent="0.3">
      <c r="A1446" s="17" t="s">
        <v>289</v>
      </c>
      <c r="B1446" s="17" t="s">
        <v>290</v>
      </c>
      <c r="C1446" s="19" t="s">
        <v>67</v>
      </c>
      <c r="D1446" s="5">
        <v>19541933921</v>
      </c>
      <c r="E1446" s="5">
        <v>37513259418</v>
      </c>
      <c r="F1446" s="5">
        <v>17971325497</v>
      </c>
      <c r="G1446" s="20">
        <v>0.92</v>
      </c>
    </row>
    <row r="1447" spans="1:7" ht="90" hidden="1" thickBot="1" x14ac:dyDescent="0.3">
      <c r="A1447" s="17" t="s">
        <v>289</v>
      </c>
      <c r="B1447" s="17" t="s">
        <v>290</v>
      </c>
      <c r="C1447" s="19" t="s">
        <v>69</v>
      </c>
      <c r="D1447" s="5">
        <v>17584091369</v>
      </c>
      <c r="E1447" s="5">
        <v>51499109855</v>
      </c>
      <c r="F1447" s="5">
        <v>33915018486</v>
      </c>
      <c r="G1447" s="20">
        <v>1.93</v>
      </c>
    </row>
    <row r="1448" spans="1:7" ht="90" hidden="1" thickBot="1" x14ac:dyDescent="0.3">
      <c r="A1448" s="17" t="s">
        <v>289</v>
      </c>
      <c r="B1448" s="17" t="s">
        <v>290</v>
      </c>
      <c r="C1448" s="19" t="s">
        <v>70</v>
      </c>
      <c r="D1448" s="5">
        <v>221285585</v>
      </c>
      <c r="E1448" s="5">
        <v>300723366</v>
      </c>
      <c r="F1448" s="5">
        <v>79437781</v>
      </c>
      <c r="G1448" s="20">
        <v>0.36</v>
      </c>
    </row>
    <row r="1449" spans="1:7" ht="90" hidden="1" thickBot="1" x14ac:dyDescent="0.3">
      <c r="A1449" s="17" t="s">
        <v>289</v>
      </c>
      <c r="B1449" s="17" t="s">
        <v>290</v>
      </c>
      <c r="C1449" s="19" t="s">
        <v>71</v>
      </c>
      <c r="D1449" s="5">
        <v>3453222537</v>
      </c>
      <c r="E1449" s="5">
        <v>20329992538</v>
      </c>
      <c r="F1449" s="5">
        <v>16876770001</v>
      </c>
      <c r="G1449" s="20">
        <v>4.8899999999999997</v>
      </c>
    </row>
    <row r="1450" spans="1:7" ht="90" hidden="1" thickBot="1" x14ac:dyDescent="0.3">
      <c r="A1450" s="17" t="s">
        <v>289</v>
      </c>
      <c r="B1450" s="17" t="s">
        <v>290</v>
      </c>
      <c r="C1450" s="19" t="s">
        <v>72</v>
      </c>
      <c r="D1450" s="5">
        <v>1863208847</v>
      </c>
      <c r="E1450" s="5">
        <v>1547255853</v>
      </c>
      <c r="F1450" s="5">
        <v>-315952994</v>
      </c>
      <c r="G1450" s="20">
        <v>-0.17</v>
      </c>
    </row>
    <row r="1451" spans="1:7" ht="90" hidden="1" thickBot="1" x14ac:dyDescent="0.3">
      <c r="A1451" s="17" t="s">
        <v>289</v>
      </c>
      <c r="B1451" s="17" t="s">
        <v>290</v>
      </c>
      <c r="C1451" s="19" t="s">
        <v>73</v>
      </c>
      <c r="D1451" s="5">
        <v>490243722</v>
      </c>
      <c r="E1451" s="5">
        <v>1701993028</v>
      </c>
      <c r="F1451" s="5">
        <v>1211749306</v>
      </c>
      <c r="G1451" s="20">
        <v>2.4700000000000002</v>
      </c>
    </row>
    <row r="1452" spans="1:7" ht="90" hidden="1" thickBot="1" x14ac:dyDescent="0.3">
      <c r="A1452" s="17" t="s">
        <v>289</v>
      </c>
      <c r="B1452" s="17" t="s">
        <v>290</v>
      </c>
      <c r="C1452" s="19" t="s">
        <v>81</v>
      </c>
      <c r="D1452" s="5">
        <v>3451731519</v>
      </c>
      <c r="E1452" s="5">
        <v>7869318032</v>
      </c>
      <c r="F1452" s="5">
        <v>4417586513</v>
      </c>
      <c r="G1452" s="20">
        <v>1.28</v>
      </c>
    </row>
    <row r="1453" spans="1:7" ht="90" hidden="1" thickBot="1" x14ac:dyDescent="0.3">
      <c r="A1453" s="17" t="s">
        <v>289</v>
      </c>
      <c r="B1453" s="17" t="s">
        <v>290</v>
      </c>
      <c r="C1453" s="19" t="s">
        <v>74</v>
      </c>
      <c r="D1453" s="5">
        <v>557755600</v>
      </c>
      <c r="E1453" s="5">
        <v>1662992961</v>
      </c>
      <c r="F1453" s="5">
        <v>1105237361</v>
      </c>
      <c r="G1453" s="20">
        <v>1.98</v>
      </c>
    </row>
    <row r="1454" spans="1:7" ht="90" hidden="1" thickBot="1" x14ac:dyDescent="0.3">
      <c r="A1454" s="17" t="s">
        <v>289</v>
      </c>
      <c r="B1454" s="17" t="s">
        <v>290</v>
      </c>
      <c r="C1454" s="19" t="s">
        <v>76</v>
      </c>
      <c r="D1454" s="5">
        <v>32742680</v>
      </c>
      <c r="E1454" s="5">
        <v>46854200</v>
      </c>
      <c r="F1454" s="5">
        <v>14111520</v>
      </c>
      <c r="G1454" s="20">
        <v>0.43</v>
      </c>
    </row>
    <row r="1455" spans="1:7" ht="90" hidden="1" thickBot="1" x14ac:dyDescent="0.3">
      <c r="A1455" s="17" t="s">
        <v>289</v>
      </c>
      <c r="B1455" s="17" t="s">
        <v>290</v>
      </c>
      <c r="C1455" s="19" t="s">
        <v>77</v>
      </c>
      <c r="D1455" s="5">
        <v>527003425</v>
      </c>
      <c r="E1455" s="21" t="s">
        <v>78</v>
      </c>
      <c r="F1455" s="5">
        <v>-527003425</v>
      </c>
      <c r="G1455" s="20">
        <v>-1</v>
      </c>
    </row>
    <row r="1456" spans="1:7" ht="39" hidden="1" thickBot="1" x14ac:dyDescent="0.3">
      <c r="A1456" s="17" t="s">
        <v>291</v>
      </c>
      <c r="B1456" s="17" t="s">
        <v>292</v>
      </c>
      <c r="C1456" s="19" t="s">
        <v>64</v>
      </c>
      <c r="D1456" s="5">
        <v>11618472</v>
      </c>
      <c r="E1456" s="5">
        <v>17026134</v>
      </c>
      <c r="F1456" s="5">
        <v>5407662</v>
      </c>
      <c r="G1456" s="20">
        <v>0.47</v>
      </c>
    </row>
    <row r="1457" spans="1:7" ht="39" hidden="1" thickBot="1" x14ac:dyDescent="0.3">
      <c r="A1457" s="17" t="s">
        <v>291</v>
      </c>
      <c r="B1457" s="17" t="s">
        <v>292</v>
      </c>
      <c r="C1457" s="19" t="s">
        <v>65</v>
      </c>
      <c r="D1457" s="5">
        <v>35802105</v>
      </c>
      <c r="E1457" s="5">
        <v>7766460</v>
      </c>
      <c r="F1457" s="5">
        <v>-28035645</v>
      </c>
      <c r="G1457" s="20">
        <v>-0.78</v>
      </c>
    </row>
    <row r="1458" spans="1:7" ht="39" hidden="1" thickBot="1" x14ac:dyDescent="0.3">
      <c r="A1458" s="17" t="s">
        <v>291</v>
      </c>
      <c r="B1458" s="17" t="s">
        <v>292</v>
      </c>
      <c r="C1458" s="19" t="s">
        <v>66</v>
      </c>
      <c r="D1458" s="5">
        <v>241536550</v>
      </c>
      <c r="E1458" s="5">
        <v>300230130</v>
      </c>
      <c r="F1458" s="5">
        <v>58693580</v>
      </c>
      <c r="G1458" s="20">
        <v>0.24</v>
      </c>
    </row>
    <row r="1459" spans="1:7" ht="39" hidden="1" thickBot="1" x14ac:dyDescent="0.3">
      <c r="A1459" s="17" t="s">
        <v>291</v>
      </c>
      <c r="B1459" s="17" t="s">
        <v>292</v>
      </c>
      <c r="C1459" s="19" t="s">
        <v>67</v>
      </c>
      <c r="D1459" s="5">
        <v>2529182026</v>
      </c>
      <c r="E1459" s="5">
        <v>1556562141</v>
      </c>
      <c r="F1459" s="5">
        <v>-972619885</v>
      </c>
      <c r="G1459" s="20">
        <v>-0.38</v>
      </c>
    </row>
    <row r="1460" spans="1:7" ht="39" hidden="1" thickBot="1" x14ac:dyDescent="0.3">
      <c r="A1460" s="17" t="s">
        <v>291</v>
      </c>
      <c r="B1460" s="17" t="s">
        <v>292</v>
      </c>
      <c r="C1460" s="19" t="s">
        <v>70</v>
      </c>
      <c r="D1460" s="5">
        <v>86107191</v>
      </c>
      <c r="E1460" s="5">
        <v>116633780</v>
      </c>
      <c r="F1460" s="5">
        <v>30526589</v>
      </c>
      <c r="G1460" s="20">
        <v>0.35</v>
      </c>
    </row>
    <row r="1461" spans="1:7" ht="39" hidden="1" thickBot="1" x14ac:dyDescent="0.3">
      <c r="A1461" s="17" t="s">
        <v>291</v>
      </c>
      <c r="B1461" s="17" t="s">
        <v>292</v>
      </c>
      <c r="C1461" s="19" t="s">
        <v>71</v>
      </c>
      <c r="D1461" s="5">
        <v>30454937</v>
      </c>
      <c r="E1461" s="21" t="s">
        <v>78</v>
      </c>
      <c r="F1461" s="5">
        <v>-30454937</v>
      </c>
      <c r="G1461" s="20">
        <v>-1</v>
      </c>
    </row>
    <row r="1462" spans="1:7" ht="39" hidden="1" thickBot="1" x14ac:dyDescent="0.3">
      <c r="A1462" s="17" t="s">
        <v>291</v>
      </c>
      <c r="B1462" s="17" t="s">
        <v>292</v>
      </c>
      <c r="C1462" s="19" t="s">
        <v>72</v>
      </c>
      <c r="D1462" s="5">
        <v>161603956</v>
      </c>
      <c r="E1462" s="5">
        <v>18091168</v>
      </c>
      <c r="F1462" s="5">
        <v>-143512788</v>
      </c>
      <c r="G1462" s="20">
        <v>-0.89</v>
      </c>
    </row>
    <row r="1463" spans="1:7" ht="39" hidden="1" thickBot="1" x14ac:dyDescent="0.3">
      <c r="A1463" s="17" t="s">
        <v>291</v>
      </c>
      <c r="B1463" s="17" t="s">
        <v>292</v>
      </c>
      <c r="C1463" s="19" t="s">
        <v>73</v>
      </c>
      <c r="D1463" s="5">
        <v>3000000</v>
      </c>
      <c r="E1463" s="5">
        <v>70311211</v>
      </c>
      <c r="F1463" s="5">
        <v>67311211</v>
      </c>
      <c r="G1463" s="20">
        <v>22.44</v>
      </c>
    </row>
    <row r="1464" spans="1:7" ht="39" hidden="1" thickBot="1" x14ac:dyDescent="0.3">
      <c r="A1464" s="17" t="s">
        <v>291</v>
      </c>
      <c r="B1464" s="17" t="s">
        <v>292</v>
      </c>
      <c r="C1464" s="19" t="s">
        <v>81</v>
      </c>
      <c r="D1464" s="5">
        <v>235842850</v>
      </c>
      <c r="E1464" s="5">
        <v>625444243</v>
      </c>
      <c r="F1464" s="5">
        <v>389601393</v>
      </c>
      <c r="G1464" s="20">
        <v>1.65</v>
      </c>
    </row>
    <row r="1465" spans="1:7" ht="39" hidden="1" thickBot="1" x14ac:dyDescent="0.3">
      <c r="A1465" s="17" t="s">
        <v>291</v>
      </c>
      <c r="B1465" s="17" t="s">
        <v>292</v>
      </c>
      <c r="C1465" s="19" t="s">
        <v>74</v>
      </c>
      <c r="D1465" s="5">
        <v>1500000</v>
      </c>
      <c r="E1465" s="5">
        <v>11463546</v>
      </c>
      <c r="F1465" s="5">
        <v>9963546</v>
      </c>
      <c r="G1465" s="20">
        <v>6.64</v>
      </c>
    </row>
    <row r="1466" spans="1:7" ht="39" hidden="1" thickBot="1" x14ac:dyDescent="0.3">
      <c r="A1466" s="17" t="s">
        <v>291</v>
      </c>
      <c r="B1466" s="17" t="s">
        <v>292</v>
      </c>
      <c r="C1466" s="19" t="s">
        <v>76</v>
      </c>
      <c r="D1466" s="5">
        <v>349592</v>
      </c>
      <c r="E1466" s="21" t="s">
        <v>78</v>
      </c>
      <c r="F1466" s="5">
        <v>-349592</v>
      </c>
      <c r="G1466" s="20">
        <v>-1</v>
      </c>
    </row>
    <row r="1467" spans="1:7" ht="64.5" hidden="1" thickBot="1" x14ac:dyDescent="0.3">
      <c r="A1467" s="17" t="s">
        <v>293</v>
      </c>
      <c r="B1467" s="17" t="s">
        <v>294</v>
      </c>
      <c r="C1467" s="19" t="s">
        <v>64</v>
      </c>
      <c r="D1467" s="5">
        <v>102840025</v>
      </c>
      <c r="E1467" s="5">
        <v>17841413</v>
      </c>
      <c r="F1467" s="5">
        <v>-84998612</v>
      </c>
      <c r="G1467" s="20">
        <v>-0.83</v>
      </c>
    </row>
    <row r="1468" spans="1:7" ht="64.5" hidden="1" thickBot="1" x14ac:dyDescent="0.3">
      <c r="A1468" s="17" t="s">
        <v>293</v>
      </c>
      <c r="B1468" s="17" t="s">
        <v>294</v>
      </c>
      <c r="C1468" s="19" t="s">
        <v>65</v>
      </c>
      <c r="D1468" s="5">
        <v>6781423</v>
      </c>
      <c r="E1468" s="5">
        <v>8763232</v>
      </c>
      <c r="F1468" s="5">
        <v>1981809</v>
      </c>
      <c r="G1468" s="20">
        <v>0.28999999999999998</v>
      </c>
    </row>
    <row r="1469" spans="1:7" ht="64.5" hidden="1" thickBot="1" x14ac:dyDescent="0.3">
      <c r="A1469" s="17" t="s">
        <v>293</v>
      </c>
      <c r="B1469" s="17" t="s">
        <v>294</v>
      </c>
      <c r="C1469" s="19" t="s">
        <v>66</v>
      </c>
      <c r="D1469" s="5">
        <v>68821894</v>
      </c>
      <c r="E1469" s="5">
        <v>87075350</v>
      </c>
      <c r="F1469" s="5">
        <v>18253456</v>
      </c>
      <c r="G1469" s="20">
        <v>0.27</v>
      </c>
    </row>
    <row r="1470" spans="1:7" ht="64.5" hidden="1" thickBot="1" x14ac:dyDescent="0.3">
      <c r="A1470" s="17" t="s">
        <v>293</v>
      </c>
      <c r="B1470" s="17" t="s">
        <v>294</v>
      </c>
      <c r="C1470" s="19" t="s">
        <v>67</v>
      </c>
      <c r="D1470" s="5">
        <v>3704693463</v>
      </c>
      <c r="E1470" s="5">
        <v>6462869832</v>
      </c>
      <c r="F1470" s="5">
        <v>2758176369</v>
      </c>
      <c r="G1470" s="20">
        <v>0.74</v>
      </c>
    </row>
    <row r="1471" spans="1:7" ht="64.5" hidden="1" thickBot="1" x14ac:dyDescent="0.3">
      <c r="A1471" s="17" t="s">
        <v>293</v>
      </c>
      <c r="B1471" s="17" t="s">
        <v>294</v>
      </c>
      <c r="C1471" s="19" t="s">
        <v>69</v>
      </c>
      <c r="D1471" s="5">
        <v>1477500</v>
      </c>
      <c r="E1471" s="21" t="s">
        <v>78</v>
      </c>
      <c r="F1471" s="5">
        <v>-1477500</v>
      </c>
      <c r="G1471" s="20">
        <v>-1</v>
      </c>
    </row>
    <row r="1472" spans="1:7" ht="64.5" hidden="1" thickBot="1" x14ac:dyDescent="0.3">
      <c r="A1472" s="17" t="s">
        <v>293</v>
      </c>
      <c r="B1472" s="17" t="s">
        <v>294</v>
      </c>
      <c r="C1472" s="19" t="s">
        <v>70</v>
      </c>
      <c r="D1472" s="5">
        <v>112397118</v>
      </c>
      <c r="E1472" s="5">
        <v>135058983</v>
      </c>
      <c r="F1472" s="5">
        <v>22661865</v>
      </c>
      <c r="G1472" s="20">
        <v>0.2</v>
      </c>
    </row>
    <row r="1473" spans="1:7" ht="64.5" hidden="1" thickBot="1" x14ac:dyDescent="0.3">
      <c r="A1473" s="17" t="s">
        <v>293</v>
      </c>
      <c r="B1473" s="17" t="s">
        <v>294</v>
      </c>
      <c r="C1473" s="19" t="s">
        <v>71</v>
      </c>
      <c r="D1473" s="5">
        <v>6038500</v>
      </c>
      <c r="E1473" s="5">
        <v>573127573</v>
      </c>
      <c r="F1473" s="5">
        <v>567089073</v>
      </c>
      <c r="G1473" s="20">
        <v>93.91</v>
      </c>
    </row>
    <row r="1474" spans="1:7" ht="64.5" hidden="1" thickBot="1" x14ac:dyDescent="0.3">
      <c r="A1474" s="17" t="s">
        <v>293</v>
      </c>
      <c r="B1474" s="17" t="s">
        <v>294</v>
      </c>
      <c r="C1474" s="19" t="s">
        <v>72</v>
      </c>
      <c r="D1474" s="5">
        <v>90230347</v>
      </c>
      <c r="E1474" s="5">
        <v>132720583</v>
      </c>
      <c r="F1474" s="5">
        <v>42490236</v>
      </c>
      <c r="G1474" s="20">
        <v>0.47</v>
      </c>
    </row>
    <row r="1475" spans="1:7" ht="64.5" hidden="1" thickBot="1" x14ac:dyDescent="0.3">
      <c r="A1475" s="17" t="s">
        <v>293</v>
      </c>
      <c r="B1475" s="17" t="s">
        <v>294</v>
      </c>
      <c r="C1475" s="19" t="s">
        <v>73</v>
      </c>
      <c r="D1475" s="5">
        <v>208188556</v>
      </c>
      <c r="E1475" s="5">
        <v>361183739</v>
      </c>
      <c r="F1475" s="5">
        <v>152995183</v>
      </c>
      <c r="G1475" s="20">
        <v>0.73</v>
      </c>
    </row>
    <row r="1476" spans="1:7" ht="64.5" hidden="1" thickBot="1" x14ac:dyDescent="0.3">
      <c r="A1476" s="17" t="s">
        <v>293</v>
      </c>
      <c r="B1476" s="17" t="s">
        <v>294</v>
      </c>
      <c r="C1476" s="19" t="s">
        <v>81</v>
      </c>
      <c r="D1476" s="5">
        <v>862281870</v>
      </c>
      <c r="E1476" s="5">
        <v>1057126898</v>
      </c>
      <c r="F1476" s="5">
        <v>194845028</v>
      </c>
      <c r="G1476" s="20">
        <v>0.23</v>
      </c>
    </row>
    <row r="1477" spans="1:7" ht="64.5" hidden="1" thickBot="1" x14ac:dyDescent="0.3">
      <c r="A1477" s="17" t="s">
        <v>293</v>
      </c>
      <c r="B1477" s="17" t="s">
        <v>294</v>
      </c>
      <c r="C1477" s="19" t="s">
        <v>74</v>
      </c>
      <c r="D1477" s="5">
        <v>81281457</v>
      </c>
      <c r="E1477" s="5">
        <v>254915276</v>
      </c>
      <c r="F1477" s="5">
        <v>173633819</v>
      </c>
      <c r="G1477" s="20">
        <v>2.14</v>
      </c>
    </row>
    <row r="1478" spans="1:7" ht="39" hidden="1" thickBot="1" x14ac:dyDescent="0.3">
      <c r="A1478" s="17" t="s">
        <v>295</v>
      </c>
      <c r="B1478" s="17" t="s">
        <v>296</v>
      </c>
      <c r="C1478" s="19" t="s">
        <v>63</v>
      </c>
      <c r="D1478" s="21" t="s">
        <v>78</v>
      </c>
      <c r="E1478" s="5">
        <v>5257033</v>
      </c>
      <c r="F1478" s="5">
        <v>5257033</v>
      </c>
      <c r="G1478" s="21" t="s">
        <v>79</v>
      </c>
    </row>
    <row r="1479" spans="1:7" ht="39" hidden="1" thickBot="1" x14ac:dyDescent="0.3">
      <c r="A1479" s="17" t="s">
        <v>295</v>
      </c>
      <c r="B1479" s="17" t="s">
        <v>296</v>
      </c>
      <c r="C1479" s="19" t="s">
        <v>64</v>
      </c>
      <c r="D1479" s="5">
        <v>16543870</v>
      </c>
      <c r="E1479" s="5">
        <v>34962600</v>
      </c>
      <c r="F1479" s="5">
        <v>18418730</v>
      </c>
      <c r="G1479" s="20">
        <v>1.1100000000000001</v>
      </c>
    </row>
    <row r="1480" spans="1:7" ht="39" hidden="1" thickBot="1" x14ac:dyDescent="0.3">
      <c r="A1480" s="17" t="s">
        <v>295</v>
      </c>
      <c r="B1480" s="17" t="s">
        <v>296</v>
      </c>
      <c r="C1480" s="19" t="s">
        <v>65</v>
      </c>
      <c r="D1480" s="5">
        <v>7027580</v>
      </c>
      <c r="E1480" s="5">
        <v>3978490</v>
      </c>
      <c r="F1480" s="5">
        <v>-3049090</v>
      </c>
      <c r="G1480" s="20">
        <v>-0.43</v>
      </c>
    </row>
    <row r="1481" spans="1:7" ht="39" hidden="1" thickBot="1" x14ac:dyDescent="0.3">
      <c r="A1481" s="17" t="s">
        <v>295</v>
      </c>
      <c r="B1481" s="17" t="s">
        <v>296</v>
      </c>
      <c r="C1481" s="19" t="s">
        <v>66</v>
      </c>
      <c r="D1481" s="5">
        <v>55846510</v>
      </c>
      <c r="E1481" s="5">
        <v>57477665</v>
      </c>
      <c r="F1481" s="5">
        <v>1631155</v>
      </c>
      <c r="G1481" s="20">
        <v>0.03</v>
      </c>
    </row>
    <row r="1482" spans="1:7" ht="39" hidden="1" thickBot="1" x14ac:dyDescent="0.3">
      <c r="A1482" s="17" t="s">
        <v>295</v>
      </c>
      <c r="B1482" s="17" t="s">
        <v>296</v>
      </c>
      <c r="C1482" s="19" t="s">
        <v>67</v>
      </c>
      <c r="D1482" s="5">
        <v>2312640625</v>
      </c>
      <c r="E1482" s="5">
        <v>2677847276</v>
      </c>
      <c r="F1482" s="5">
        <v>365206651</v>
      </c>
      <c r="G1482" s="20">
        <v>0.16</v>
      </c>
    </row>
    <row r="1483" spans="1:7" ht="39" hidden="1" thickBot="1" x14ac:dyDescent="0.3">
      <c r="A1483" s="17" t="s">
        <v>295</v>
      </c>
      <c r="B1483" s="17" t="s">
        <v>296</v>
      </c>
      <c r="C1483" s="19" t="s">
        <v>69</v>
      </c>
      <c r="D1483" s="5">
        <v>18323500</v>
      </c>
      <c r="E1483" s="5">
        <v>32290554</v>
      </c>
      <c r="F1483" s="5">
        <v>13967054</v>
      </c>
      <c r="G1483" s="20">
        <v>0.76</v>
      </c>
    </row>
    <row r="1484" spans="1:7" ht="39" hidden="1" thickBot="1" x14ac:dyDescent="0.3">
      <c r="A1484" s="17" t="s">
        <v>295</v>
      </c>
      <c r="B1484" s="17" t="s">
        <v>296</v>
      </c>
      <c r="C1484" s="19" t="s">
        <v>70</v>
      </c>
      <c r="D1484" s="5">
        <v>130767368</v>
      </c>
      <c r="E1484" s="5">
        <v>26037148</v>
      </c>
      <c r="F1484" s="5">
        <v>-104730220</v>
      </c>
      <c r="G1484" s="20">
        <v>-0.8</v>
      </c>
    </row>
    <row r="1485" spans="1:7" ht="39" hidden="1" thickBot="1" x14ac:dyDescent="0.3">
      <c r="A1485" s="17" t="s">
        <v>295</v>
      </c>
      <c r="B1485" s="17" t="s">
        <v>296</v>
      </c>
      <c r="C1485" s="19" t="s">
        <v>71</v>
      </c>
      <c r="D1485" s="5">
        <v>272467151</v>
      </c>
      <c r="E1485" s="5">
        <v>42735799</v>
      </c>
      <c r="F1485" s="5">
        <v>-229731351</v>
      </c>
      <c r="G1485" s="20">
        <v>-0.84</v>
      </c>
    </row>
    <row r="1486" spans="1:7" ht="39" hidden="1" thickBot="1" x14ac:dyDescent="0.3">
      <c r="A1486" s="17" t="s">
        <v>295</v>
      </c>
      <c r="B1486" s="17" t="s">
        <v>296</v>
      </c>
      <c r="C1486" s="19" t="s">
        <v>72</v>
      </c>
      <c r="D1486" s="5">
        <v>48211914</v>
      </c>
      <c r="E1486" s="5">
        <v>41049214</v>
      </c>
      <c r="F1486" s="5">
        <v>-7162700</v>
      </c>
      <c r="G1486" s="20">
        <v>-0.15</v>
      </c>
    </row>
    <row r="1487" spans="1:7" ht="39" hidden="1" thickBot="1" x14ac:dyDescent="0.3">
      <c r="A1487" s="17" t="s">
        <v>295</v>
      </c>
      <c r="B1487" s="17" t="s">
        <v>296</v>
      </c>
      <c r="C1487" s="19" t="s">
        <v>73</v>
      </c>
      <c r="D1487" s="5">
        <v>3351043</v>
      </c>
      <c r="E1487" s="5">
        <v>1261779</v>
      </c>
      <c r="F1487" s="5">
        <v>-2089264</v>
      </c>
      <c r="G1487" s="20">
        <v>-0.62</v>
      </c>
    </row>
    <row r="1488" spans="1:7" ht="39" hidden="1" thickBot="1" x14ac:dyDescent="0.3">
      <c r="A1488" s="17" t="s">
        <v>295</v>
      </c>
      <c r="B1488" s="17" t="s">
        <v>296</v>
      </c>
      <c r="C1488" s="19" t="s">
        <v>81</v>
      </c>
      <c r="D1488" s="5">
        <v>225629147</v>
      </c>
      <c r="E1488" s="5">
        <v>173460440</v>
      </c>
      <c r="F1488" s="5">
        <v>-52168707</v>
      </c>
      <c r="G1488" s="20">
        <v>-0.23</v>
      </c>
    </row>
    <row r="1489" spans="1:7" ht="39" hidden="1" thickBot="1" x14ac:dyDescent="0.3">
      <c r="A1489" s="17" t="s">
        <v>295</v>
      </c>
      <c r="B1489" s="17" t="s">
        <v>296</v>
      </c>
      <c r="C1489" s="19" t="s">
        <v>74</v>
      </c>
      <c r="D1489" s="5">
        <v>59361885</v>
      </c>
      <c r="E1489" s="5">
        <v>6649854</v>
      </c>
      <c r="F1489" s="5">
        <v>-52712031</v>
      </c>
      <c r="G1489" s="20">
        <v>-0.89</v>
      </c>
    </row>
    <row r="1490" spans="1:7" ht="39" hidden="1" thickBot="1" x14ac:dyDescent="0.3">
      <c r="A1490" s="17" t="s">
        <v>295</v>
      </c>
      <c r="B1490" s="17" t="s">
        <v>296</v>
      </c>
      <c r="C1490" s="19" t="s">
        <v>76</v>
      </c>
      <c r="D1490" s="5">
        <v>3337200</v>
      </c>
      <c r="E1490" s="5">
        <v>115258535</v>
      </c>
      <c r="F1490" s="5">
        <v>111921335</v>
      </c>
      <c r="G1490" s="20">
        <v>33.54</v>
      </c>
    </row>
    <row r="1491" spans="1:7" ht="64.5" hidden="1" thickBot="1" x14ac:dyDescent="0.3">
      <c r="A1491" s="17" t="s">
        <v>297</v>
      </c>
      <c r="B1491" s="17" t="s">
        <v>298</v>
      </c>
      <c r="C1491" s="19" t="s">
        <v>64</v>
      </c>
      <c r="D1491" s="5">
        <v>1228807741</v>
      </c>
      <c r="E1491" s="5">
        <v>2439548</v>
      </c>
      <c r="F1491" s="5">
        <v>-1226368193</v>
      </c>
      <c r="G1491" s="20">
        <v>-1</v>
      </c>
    </row>
    <row r="1492" spans="1:7" ht="64.5" hidden="1" thickBot="1" x14ac:dyDescent="0.3">
      <c r="A1492" s="17" t="s">
        <v>297</v>
      </c>
      <c r="B1492" s="17" t="s">
        <v>298</v>
      </c>
      <c r="C1492" s="19" t="s">
        <v>65</v>
      </c>
      <c r="D1492" s="5">
        <v>7982056</v>
      </c>
      <c r="E1492" s="5">
        <v>9549675</v>
      </c>
      <c r="F1492" s="5">
        <v>1567619</v>
      </c>
      <c r="G1492" s="20">
        <v>0.2</v>
      </c>
    </row>
    <row r="1493" spans="1:7" ht="64.5" hidden="1" thickBot="1" x14ac:dyDescent="0.3">
      <c r="A1493" s="17" t="s">
        <v>297</v>
      </c>
      <c r="B1493" s="17" t="s">
        <v>298</v>
      </c>
      <c r="C1493" s="19" t="s">
        <v>66</v>
      </c>
      <c r="D1493" s="5">
        <v>83490865</v>
      </c>
      <c r="E1493" s="5">
        <v>106982885</v>
      </c>
      <c r="F1493" s="5">
        <v>23492020</v>
      </c>
      <c r="G1493" s="20">
        <v>0.28000000000000003</v>
      </c>
    </row>
    <row r="1494" spans="1:7" ht="64.5" hidden="1" thickBot="1" x14ac:dyDescent="0.3">
      <c r="A1494" s="17" t="s">
        <v>297</v>
      </c>
      <c r="B1494" s="17" t="s">
        <v>298</v>
      </c>
      <c r="C1494" s="19" t="s">
        <v>67</v>
      </c>
      <c r="D1494" s="5">
        <v>2278410727</v>
      </c>
      <c r="E1494" s="5">
        <v>2029868926</v>
      </c>
      <c r="F1494" s="5">
        <v>-248541801</v>
      </c>
      <c r="G1494" s="20">
        <v>-0.11</v>
      </c>
    </row>
    <row r="1495" spans="1:7" ht="64.5" hidden="1" thickBot="1" x14ac:dyDescent="0.3">
      <c r="A1495" s="17" t="s">
        <v>297</v>
      </c>
      <c r="B1495" s="17" t="s">
        <v>298</v>
      </c>
      <c r="C1495" s="19" t="s">
        <v>69</v>
      </c>
      <c r="D1495" s="5">
        <v>215573935</v>
      </c>
      <c r="E1495" s="5">
        <v>157841547</v>
      </c>
      <c r="F1495" s="5">
        <v>-57732388</v>
      </c>
      <c r="G1495" s="20">
        <v>-0.27</v>
      </c>
    </row>
    <row r="1496" spans="1:7" ht="64.5" hidden="1" thickBot="1" x14ac:dyDescent="0.3">
      <c r="A1496" s="17" t="s">
        <v>297</v>
      </c>
      <c r="B1496" s="17" t="s">
        <v>298</v>
      </c>
      <c r="C1496" s="19" t="s">
        <v>70</v>
      </c>
      <c r="D1496" s="5">
        <v>99535971</v>
      </c>
      <c r="E1496" s="5">
        <v>64062632</v>
      </c>
      <c r="F1496" s="5">
        <v>-35473339</v>
      </c>
      <c r="G1496" s="20">
        <v>-0.36</v>
      </c>
    </row>
    <row r="1497" spans="1:7" ht="64.5" hidden="1" thickBot="1" x14ac:dyDescent="0.3">
      <c r="A1497" s="17" t="s">
        <v>297</v>
      </c>
      <c r="B1497" s="17" t="s">
        <v>298</v>
      </c>
      <c r="C1497" s="19" t="s">
        <v>71</v>
      </c>
      <c r="D1497" s="5">
        <v>19183951</v>
      </c>
      <c r="E1497" s="5">
        <v>6043192</v>
      </c>
      <c r="F1497" s="5">
        <v>-13140759</v>
      </c>
      <c r="G1497" s="20">
        <v>-0.68</v>
      </c>
    </row>
    <row r="1498" spans="1:7" ht="64.5" hidden="1" thickBot="1" x14ac:dyDescent="0.3">
      <c r="A1498" s="17" t="s">
        <v>297</v>
      </c>
      <c r="B1498" s="17" t="s">
        <v>298</v>
      </c>
      <c r="C1498" s="19" t="s">
        <v>72</v>
      </c>
      <c r="D1498" s="5">
        <v>32510950</v>
      </c>
      <c r="E1498" s="5">
        <v>42351554</v>
      </c>
      <c r="F1498" s="5">
        <v>9840603</v>
      </c>
      <c r="G1498" s="20">
        <v>0.3</v>
      </c>
    </row>
    <row r="1499" spans="1:7" ht="64.5" hidden="1" thickBot="1" x14ac:dyDescent="0.3">
      <c r="A1499" s="17" t="s">
        <v>297</v>
      </c>
      <c r="B1499" s="17" t="s">
        <v>298</v>
      </c>
      <c r="C1499" s="19" t="s">
        <v>73</v>
      </c>
      <c r="D1499" s="5">
        <v>40513449</v>
      </c>
      <c r="E1499" s="5">
        <v>293428007</v>
      </c>
      <c r="F1499" s="5">
        <v>252914558</v>
      </c>
      <c r="G1499" s="20">
        <v>6.24</v>
      </c>
    </row>
    <row r="1500" spans="1:7" ht="64.5" hidden="1" thickBot="1" x14ac:dyDescent="0.3">
      <c r="A1500" s="17" t="s">
        <v>297</v>
      </c>
      <c r="B1500" s="17" t="s">
        <v>298</v>
      </c>
      <c r="C1500" s="19" t="s">
        <v>74</v>
      </c>
      <c r="D1500" s="5">
        <v>44841323</v>
      </c>
      <c r="E1500" s="5">
        <v>110299258</v>
      </c>
      <c r="F1500" s="5">
        <v>65457935</v>
      </c>
      <c r="G1500" s="20">
        <v>1.46</v>
      </c>
    </row>
    <row r="1501" spans="1:7" ht="64.5" hidden="1" thickBot="1" x14ac:dyDescent="0.3">
      <c r="A1501" s="17" t="s">
        <v>297</v>
      </c>
      <c r="B1501" s="17" t="s">
        <v>298</v>
      </c>
      <c r="C1501" s="19" t="s">
        <v>76</v>
      </c>
      <c r="D1501" s="5">
        <v>3889900</v>
      </c>
      <c r="E1501" s="5">
        <v>5487900</v>
      </c>
      <c r="F1501" s="5">
        <v>1598000</v>
      </c>
      <c r="G1501" s="20">
        <v>0.41</v>
      </c>
    </row>
    <row r="1502" spans="1:7" ht="64.5" hidden="1" thickBot="1" x14ac:dyDescent="0.3">
      <c r="A1502" s="17" t="s">
        <v>297</v>
      </c>
      <c r="B1502" s="17" t="s">
        <v>298</v>
      </c>
      <c r="C1502" s="19" t="s">
        <v>77</v>
      </c>
      <c r="D1502" s="21" t="s">
        <v>78</v>
      </c>
      <c r="E1502" s="5">
        <v>288645622</v>
      </c>
      <c r="F1502" s="5">
        <v>288645622</v>
      </c>
      <c r="G1502" s="21" t="s">
        <v>79</v>
      </c>
    </row>
    <row r="1503" spans="1:7" ht="64.5" hidden="1" thickBot="1" x14ac:dyDescent="0.3">
      <c r="A1503" s="17" t="s">
        <v>299</v>
      </c>
      <c r="B1503" s="17" t="s">
        <v>300</v>
      </c>
      <c r="C1503" s="19" t="s">
        <v>63</v>
      </c>
      <c r="D1503" s="5">
        <v>1180300</v>
      </c>
      <c r="E1503" s="5">
        <v>356000</v>
      </c>
      <c r="F1503" s="5">
        <v>-824300</v>
      </c>
      <c r="G1503" s="20">
        <v>-0.7</v>
      </c>
    </row>
    <row r="1504" spans="1:7" ht="64.5" hidden="1" thickBot="1" x14ac:dyDescent="0.3">
      <c r="A1504" s="17" t="s">
        <v>299</v>
      </c>
      <c r="B1504" s="17" t="s">
        <v>300</v>
      </c>
      <c r="C1504" s="19" t="s">
        <v>64</v>
      </c>
      <c r="D1504" s="5">
        <v>847064572</v>
      </c>
      <c r="E1504" s="5">
        <v>755477809</v>
      </c>
      <c r="F1504" s="5">
        <v>-91586763</v>
      </c>
      <c r="G1504" s="20">
        <v>-0.11</v>
      </c>
    </row>
    <row r="1505" spans="1:7" ht="64.5" hidden="1" thickBot="1" x14ac:dyDescent="0.3">
      <c r="A1505" s="17" t="s">
        <v>299</v>
      </c>
      <c r="B1505" s="17" t="s">
        <v>300</v>
      </c>
      <c r="C1505" s="19" t="s">
        <v>65</v>
      </c>
      <c r="D1505" s="5">
        <v>1744368</v>
      </c>
      <c r="E1505" s="5">
        <v>1533925</v>
      </c>
      <c r="F1505" s="5">
        <v>-210443</v>
      </c>
      <c r="G1505" s="20">
        <v>-0.12</v>
      </c>
    </row>
    <row r="1506" spans="1:7" ht="64.5" hidden="1" thickBot="1" x14ac:dyDescent="0.3">
      <c r="A1506" s="17" t="s">
        <v>299</v>
      </c>
      <c r="B1506" s="17" t="s">
        <v>300</v>
      </c>
      <c r="C1506" s="19" t="s">
        <v>66</v>
      </c>
      <c r="D1506" s="5">
        <v>248303184</v>
      </c>
      <c r="E1506" s="5">
        <v>324013101</v>
      </c>
      <c r="F1506" s="5">
        <v>75709917</v>
      </c>
      <c r="G1506" s="20">
        <v>0.3</v>
      </c>
    </row>
    <row r="1507" spans="1:7" ht="64.5" hidden="1" thickBot="1" x14ac:dyDescent="0.3">
      <c r="A1507" s="17" t="s">
        <v>299</v>
      </c>
      <c r="B1507" s="17" t="s">
        <v>300</v>
      </c>
      <c r="C1507" s="19" t="s">
        <v>67</v>
      </c>
      <c r="D1507" s="5">
        <v>6769004290</v>
      </c>
      <c r="E1507" s="5">
        <v>6811729072</v>
      </c>
      <c r="F1507" s="5">
        <v>42724782</v>
      </c>
      <c r="G1507" s="20">
        <v>0.01</v>
      </c>
    </row>
    <row r="1508" spans="1:7" ht="64.5" hidden="1" thickBot="1" x14ac:dyDescent="0.3">
      <c r="A1508" s="17" t="s">
        <v>299</v>
      </c>
      <c r="B1508" s="17" t="s">
        <v>300</v>
      </c>
      <c r="C1508" s="19" t="s">
        <v>69</v>
      </c>
      <c r="D1508" s="5">
        <v>420779085</v>
      </c>
      <c r="E1508" s="5">
        <v>769620580</v>
      </c>
      <c r="F1508" s="5">
        <v>348841495</v>
      </c>
      <c r="G1508" s="20">
        <v>0.83</v>
      </c>
    </row>
    <row r="1509" spans="1:7" ht="64.5" hidden="1" thickBot="1" x14ac:dyDescent="0.3">
      <c r="A1509" s="17" t="s">
        <v>299</v>
      </c>
      <c r="B1509" s="17" t="s">
        <v>300</v>
      </c>
      <c r="C1509" s="19" t="s">
        <v>70</v>
      </c>
      <c r="D1509" s="5">
        <v>235798011</v>
      </c>
      <c r="E1509" s="5">
        <v>310629003</v>
      </c>
      <c r="F1509" s="5">
        <v>74830992</v>
      </c>
      <c r="G1509" s="20">
        <v>0.32</v>
      </c>
    </row>
    <row r="1510" spans="1:7" ht="64.5" hidden="1" thickBot="1" x14ac:dyDescent="0.3">
      <c r="A1510" s="17" t="s">
        <v>299</v>
      </c>
      <c r="B1510" s="17" t="s">
        <v>300</v>
      </c>
      <c r="C1510" s="19" t="s">
        <v>71</v>
      </c>
      <c r="D1510" s="5">
        <v>28474818</v>
      </c>
      <c r="E1510" s="5">
        <v>46323524</v>
      </c>
      <c r="F1510" s="5">
        <v>17848706</v>
      </c>
      <c r="G1510" s="20">
        <v>0.63</v>
      </c>
    </row>
    <row r="1511" spans="1:7" ht="64.5" hidden="1" thickBot="1" x14ac:dyDescent="0.3">
      <c r="A1511" s="17" t="s">
        <v>299</v>
      </c>
      <c r="B1511" s="17" t="s">
        <v>300</v>
      </c>
      <c r="C1511" s="19" t="s">
        <v>72</v>
      </c>
      <c r="D1511" s="5">
        <v>161229013</v>
      </c>
      <c r="E1511" s="5">
        <v>138507121</v>
      </c>
      <c r="F1511" s="5">
        <v>-22721892</v>
      </c>
      <c r="G1511" s="20">
        <v>-0.14000000000000001</v>
      </c>
    </row>
    <row r="1512" spans="1:7" ht="64.5" hidden="1" thickBot="1" x14ac:dyDescent="0.3">
      <c r="A1512" s="17" t="s">
        <v>299</v>
      </c>
      <c r="B1512" s="17" t="s">
        <v>300</v>
      </c>
      <c r="C1512" s="19" t="s">
        <v>73</v>
      </c>
      <c r="D1512" s="5">
        <v>1232777359</v>
      </c>
      <c r="E1512" s="5">
        <v>1537121473</v>
      </c>
      <c r="F1512" s="5">
        <v>304344114</v>
      </c>
      <c r="G1512" s="20">
        <v>0.25</v>
      </c>
    </row>
    <row r="1513" spans="1:7" ht="64.5" hidden="1" thickBot="1" x14ac:dyDescent="0.3">
      <c r="A1513" s="17" t="s">
        <v>299</v>
      </c>
      <c r="B1513" s="17" t="s">
        <v>300</v>
      </c>
      <c r="C1513" s="19" t="s">
        <v>81</v>
      </c>
      <c r="D1513" s="5">
        <v>2840247</v>
      </c>
      <c r="E1513" s="21" t="s">
        <v>78</v>
      </c>
      <c r="F1513" s="5">
        <v>-2840247</v>
      </c>
      <c r="G1513" s="20">
        <v>-1</v>
      </c>
    </row>
    <row r="1514" spans="1:7" ht="64.5" hidden="1" thickBot="1" x14ac:dyDescent="0.3">
      <c r="A1514" s="17" t="s">
        <v>299</v>
      </c>
      <c r="B1514" s="17" t="s">
        <v>300</v>
      </c>
      <c r="C1514" s="19" t="s">
        <v>74</v>
      </c>
      <c r="D1514" s="5">
        <v>1320164</v>
      </c>
      <c r="E1514" s="5">
        <v>900000</v>
      </c>
      <c r="F1514" s="5">
        <v>-420164</v>
      </c>
      <c r="G1514" s="20">
        <v>-0.32</v>
      </c>
    </row>
    <row r="1515" spans="1:7" ht="64.5" hidden="1" thickBot="1" x14ac:dyDescent="0.3">
      <c r="A1515" s="17" t="s">
        <v>299</v>
      </c>
      <c r="B1515" s="17" t="s">
        <v>300</v>
      </c>
      <c r="C1515" s="19" t="s">
        <v>76</v>
      </c>
      <c r="D1515" s="5">
        <v>15911944</v>
      </c>
      <c r="E1515" s="5">
        <v>7361925</v>
      </c>
      <c r="F1515" s="5">
        <v>-8550019</v>
      </c>
      <c r="G1515" s="20">
        <v>-0.54</v>
      </c>
    </row>
    <row r="1516" spans="1:7" ht="90" hidden="1" thickBot="1" x14ac:dyDescent="0.3">
      <c r="A1516" s="17" t="s">
        <v>301</v>
      </c>
      <c r="B1516" s="17" t="s">
        <v>302</v>
      </c>
      <c r="C1516" s="19" t="s">
        <v>63</v>
      </c>
      <c r="D1516" s="5">
        <v>13613700</v>
      </c>
      <c r="E1516" s="5">
        <v>13395900</v>
      </c>
      <c r="F1516" s="5">
        <v>-217800</v>
      </c>
      <c r="G1516" s="20">
        <v>-0.02</v>
      </c>
    </row>
    <row r="1517" spans="1:7" ht="90" hidden="1" thickBot="1" x14ac:dyDescent="0.3">
      <c r="A1517" s="17" t="s">
        <v>301</v>
      </c>
      <c r="B1517" s="17" t="s">
        <v>302</v>
      </c>
      <c r="C1517" s="19" t="s">
        <v>67</v>
      </c>
      <c r="D1517" s="5">
        <v>679899613</v>
      </c>
      <c r="E1517" s="5">
        <v>1640155917</v>
      </c>
      <c r="F1517" s="5">
        <v>960256304</v>
      </c>
      <c r="G1517" s="20">
        <v>1.41</v>
      </c>
    </row>
    <row r="1518" spans="1:7" ht="90" hidden="1" thickBot="1" x14ac:dyDescent="0.3">
      <c r="A1518" s="17" t="s">
        <v>301</v>
      </c>
      <c r="B1518" s="17" t="s">
        <v>302</v>
      </c>
      <c r="C1518" s="19" t="s">
        <v>69</v>
      </c>
      <c r="D1518" s="21" t="s">
        <v>78</v>
      </c>
      <c r="E1518" s="5">
        <v>2000000</v>
      </c>
      <c r="F1518" s="5">
        <v>2000000</v>
      </c>
      <c r="G1518" s="21" t="s">
        <v>79</v>
      </c>
    </row>
    <row r="1519" spans="1:7" ht="90" hidden="1" thickBot="1" x14ac:dyDescent="0.3">
      <c r="A1519" s="17" t="s">
        <v>301</v>
      </c>
      <c r="B1519" s="17" t="s">
        <v>302</v>
      </c>
      <c r="C1519" s="19" t="s">
        <v>70</v>
      </c>
      <c r="D1519" s="5">
        <v>73063310</v>
      </c>
      <c r="E1519" s="5">
        <v>54180660</v>
      </c>
      <c r="F1519" s="5">
        <v>-18882650</v>
      </c>
      <c r="G1519" s="20">
        <v>-0.26</v>
      </c>
    </row>
    <row r="1520" spans="1:7" ht="90" hidden="1" thickBot="1" x14ac:dyDescent="0.3">
      <c r="A1520" s="17" t="s">
        <v>301</v>
      </c>
      <c r="B1520" s="17" t="s">
        <v>302</v>
      </c>
      <c r="C1520" s="19" t="s">
        <v>71</v>
      </c>
      <c r="D1520" s="5">
        <v>1000000</v>
      </c>
      <c r="E1520" s="5">
        <v>1000000</v>
      </c>
      <c r="F1520" s="21" t="s">
        <v>78</v>
      </c>
      <c r="G1520" s="20">
        <v>0</v>
      </c>
    </row>
    <row r="1521" spans="1:7" ht="90" hidden="1" thickBot="1" x14ac:dyDescent="0.3">
      <c r="A1521" s="17" t="s">
        <v>301</v>
      </c>
      <c r="B1521" s="17" t="s">
        <v>302</v>
      </c>
      <c r="C1521" s="19" t="s">
        <v>72</v>
      </c>
      <c r="D1521" s="5">
        <v>25806783</v>
      </c>
      <c r="E1521" s="5">
        <v>20015493</v>
      </c>
      <c r="F1521" s="5">
        <v>-5791290</v>
      </c>
      <c r="G1521" s="20">
        <v>-0.22</v>
      </c>
    </row>
    <row r="1522" spans="1:7" ht="90" hidden="1" thickBot="1" x14ac:dyDescent="0.3">
      <c r="A1522" s="17" t="s">
        <v>301</v>
      </c>
      <c r="B1522" s="17" t="s">
        <v>302</v>
      </c>
      <c r="C1522" s="19" t="s">
        <v>73</v>
      </c>
      <c r="D1522" s="5">
        <v>91021410</v>
      </c>
      <c r="E1522" s="5">
        <v>61251786</v>
      </c>
      <c r="F1522" s="5">
        <v>-29769624</v>
      </c>
      <c r="G1522" s="20">
        <v>-0.33</v>
      </c>
    </row>
    <row r="1523" spans="1:7" ht="90" hidden="1" thickBot="1" x14ac:dyDescent="0.3">
      <c r="A1523" s="17" t="s">
        <v>301</v>
      </c>
      <c r="B1523" s="17" t="s">
        <v>302</v>
      </c>
      <c r="C1523" s="19" t="s">
        <v>74</v>
      </c>
      <c r="D1523" s="5">
        <v>1000000</v>
      </c>
      <c r="E1523" s="5">
        <v>1000000</v>
      </c>
      <c r="F1523" s="21" t="s">
        <v>78</v>
      </c>
      <c r="G1523" s="20">
        <v>0</v>
      </c>
    </row>
    <row r="1524" spans="1:7" ht="39" hidden="1" thickBot="1" x14ac:dyDescent="0.3">
      <c r="A1524" s="17" t="s">
        <v>303</v>
      </c>
      <c r="B1524" s="17" t="s">
        <v>304</v>
      </c>
      <c r="C1524" s="19" t="s">
        <v>64</v>
      </c>
      <c r="D1524" s="5">
        <v>13644461</v>
      </c>
      <c r="E1524" s="5">
        <v>7972624</v>
      </c>
      <c r="F1524" s="5">
        <v>-5671836</v>
      </c>
      <c r="G1524" s="20">
        <v>-0.42</v>
      </c>
    </row>
    <row r="1525" spans="1:7" ht="39" hidden="1" thickBot="1" x14ac:dyDescent="0.3">
      <c r="A1525" s="17" t="s">
        <v>303</v>
      </c>
      <c r="B1525" s="17" t="s">
        <v>304</v>
      </c>
      <c r="C1525" s="19" t="s">
        <v>65</v>
      </c>
      <c r="D1525" s="5">
        <v>25935619</v>
      </c>
      <c r="E1525" s="5">
        <v>9799318</v>
      </c>
      <c r="F1525" s="5">
        <v>-16136301</v>
      </c>
      <c r="G1525" s="20">
        <v>-0.62</v>
      </c>
    </row>
    <row r="1526" spans="1:7" ht="39" hidden="1" thickBot="1" x14ac:dyDescent="0.3">
      <c r="A1526" s="17" t="s">
        <v>303</v>
      </c>
      <c r="B1526" s="17" t="s">
        <v>304</v>
      </c>
      <c r="C1526" s="19" t="s">
        <v>66</v>
      </c>
      <c r="D1526" s="5">
        <v>345422495</v>
      </c>
      <c r="E1526" s="5">
        <v>455258031</v>
      </c>
      <c r="F1526" s="5">
        <v>109835536</v>
      </c>
      <c r="G1526" s="20">
        <v>0.32</v>
      </c>
    </row>
    <row r="1527" spans="1:7" ht="39" hidden="1" thickBot="1" x14ac:dyDescent="0.3">
      <c r="A1527" s="17" t="s">
        <v>303</v>
      </c>
      <c r="B1527" s="17" t="s">
        <v>304</v>
      </c>
      <c r="C1527" s="19" t="s">
        <v>67</v>
      </c>
      <c r="D1527" s="5">
        <v>2435938897</v>
      </c>
      <c r="E1527" s="5">
        <v>2638755035</v>
      </c>
      <c r="F1527" s="5">
        <v>202816138</v>
      </c>
      <c r="G1527" s="20">
        <v>0.08</v>
      </c>
    </row>
    <row r="1528" spans="1:7" ht="39" hidden="1" thickBot="1" x14ac:dyDescent="0.3">
      <c r="A1528" s="17" t="s">
        <v>303</v>
      </c>
      <c r="B1528" s="17" t="s">
        <v>304</v>
      </c>
      <c r="C1528" s="19" t="s">
        <v>69</v>
      </c>
      <c r="D1528" s="5">
        <v>7480963</v>
      </c>
      <c r="E1528" s="5">
        <v>205758617</v>
      </c>
      <c r="F1528" s="5">
        <v>198277654</v>
      </c>
      <c r="G1528" s="20">
        <v>26.5</v>
      </c>
    </row>
    <row r="1529" spans="1:7" ht="39" hidden="1" thickBot="1" x14ac:dyDescent="0.3">
      <c r="A1529" s="17" t="s">
        <v>303</v>
      </c>
      <c r="B1529" s="17" t="s">
        <v>304</v>
      </c>
      <c r="C1529" s="19" t="s">
        <v>70</v>
      </c>
      <c r="D1529" s="5">
        <v>161793579</v>
      </c>
      <c r="E1529" s="5">
        <v>159686545</v>
      </c>
      <c r="F1529" s="5">
        <v>-2107034</v>
      </c>
      <c r="G1529" s="20">
        <v>-0.01</v>
      </c>
    </row>
    <row r="1530" spans="1:7" ht="39" hidden="1" thickBot="1" x14ac:dyDescent="0.3">
      <c r="A1530" s="17" t="s">
        <v>303</v>
      </c>
      <c r="B1530" s="17" t="s">
        <v>304</v>
      </c>
      <c r="C1530" s="19" t="s">
        <v>71</v>
      </c>
      <c r="D1530" s="21" t="s">
        <v>78</v>
      </c>
      <c r="E1530" s="5">
        <v>67550166</v>
      </c>
      <c r="F1530" s="5">
        <v>67550166</v>
      </c>
      <c r="G1530" s="21" t="s">
        <v>79</v>
      </c>
    </row>
    <row r="1531" spans="1:7" ht="39" hidden="1" thickBot="1" x14ac:dyDescent="0.3">
      <c r="A1531" s="17" t="s">
        <v>303</v>
      </c>
      <c r="B1531" s="17" t="s">
        <v>304</v>
      </c>
      <c r="C1531" s="19" t="s">
        <v>72</v>
      </c>
      <c r="D1531" s="5">
        <v>98215608</v>
      </c>
      <c r="E1531" s="5">
        <v>403766601</v>
      </c>
      <c r="F1531" s="5">
        <v>305550992</v>
      </c>
      <c r="G1531" s="20">
        <v>3.11</v>
      </c>
    </row>
    <row r="1532" spans="1:7" ht="39" hidden="1" thickBot="1" x14ac:dyDescent="0.3">
      <c r="A1532" s="17" t="s">
        <v>303</v>
      </c>
      <c r="B1532" s="17" t="s">
        <v>304</v>
      </c>
      <c r="C1532" s="19" t="s">
        <v>73</v>
      </c>
      <c r="D1532" s="5">
        <v>162768608</v>
      </c>
      <c r="E1532" s="5">
        <v>165966014</v>
      </c>
      <c r="F1532" s="5">
        <v>3197406</v>
      </c>
      <c r="G1532" s="20">
        <v>0.02</v>
      </c>
    </row>
    <row r="1533" spans="1:7" ht="39" hidden="1" thickBot="1" x14ac:dyDescent="0.3">
      <c r="A1533" s="17" t="s">
        <v>303</v>
      </c>
      <c r="B1533" s="17" t="s">
        <v>304</v>
      </c>
      <c r="C1533" s="19" t="s">
        <v>81</v>
      </c>
      <c r="D1533" s="5">
        <v>240660427</v>
      </c>
      <c r="E1533" s="5">
        <v>86173516</v>
      </c>
      <c r="F1533" s="5">
        <v>-154486911</v>
      </c>
      <c r="G1533" s="20">
        <v>-0.64</v>
      </c>
    </row>
    <row r="1534" spans="1:7" ht="39" hidden="1" thickBot="1" x14ac:dyDescent="0.3">
      <c r="A1534" s="17" t="s">
        <v>303</v>
      </c>
      <c r="B1534" s="17" t="s">
        <v>304</v>
      </c>
      <c r="C1534" s="19" t="s">
        <v>74</v>
      </c>
      <c r="D1534" s="5">
        <v>180448538</v>
      </c>
      <c r="E1534" s="5">
        <v>128144308</v>
      </c>
      <c r="F1534" s="5">
        <v>-52304230</v>
      </c>
      <c r="G1534" s="20">
        <v>-0.28999999999999998</v>
      </c>
    </row>
    <row r="1535" spans="1:7" ht="39" hidden="1" thickBot="1" x14ac:dyDescent="0.3">
      <c r="A1535" s="17" t="s">
        <v>303</v>
      </c>
      <c r="B1535" s="17" t="s">
        <v>304</v>
      </c>
      <c r="C1535" s="19" t="s">
        <v>76</v>
      </c>
      <c r="D1535" s="5">
        <v>5173093</v>
      </c>
      <c r="E1535" s="21" t="s">
        <v>78</v>
      </c>
      <c r="F1535" s="5">
        <v>-5173093</v>
      </c>
      <c r="G1535" s="20">
        <v>-1</v>
      </c>
    </row>
    <row r="1536" spans="1:7" ht="51.75" hidden="1" thickBot="1" x14ac:dyDescent="0.3">
      <c r="A1536" s="17" t="s">
        <v>305</v>
      </c>
      <c r="B1536" s="17" t="s">
        <v>306</v>
      </c>
      <c r="C1536" s="19" t="s">
        <v>64</v>
      </c>
      <c r="D1536" s="5">
        <v>3569250817</v>
      </c>
      <c r="E1536" s="5">
        <v>3883671354</v>
      </c>
      <c r="F1536" s="5">
        <v>314420537</v>
      </c>
      <c r="G1536" s="20">
        <v>0.09</v>
      </c>
    </row>
    <row r="1537" spans="1:7" ht="51.75" hidden="1" thickBot="1" x14ac:dyDescent="0.3">
      <c r="A1537" s="17" t="s">
        <v>305</v>
      </c>
      <c r="B1537" s="17" t="s">
        <v>306</v>
      </c>
      <c r="C1537" s="19" t="s">
        <v>66</v>
      </c>
      <c r="D1537" s="5">
        <v>237733156</v>
      </c>
      <c r="E1537" s="5">
        <v>274848769</v>
      </c>
      <c r="F1537" s="5">
        <v>37115613</v>
      </c>
      <c r="G1537" s="20">
        <v>0.16</v>
      </c>
    </row>
    <row r="1538" spans="1:7" ht="51.75" hidden="1" thickBot="1" x14ac:dyDescent="0.3">
      <c r="A1538" s="17" t="s">
        <v>305</v>
      </c>
      <c r="B1538" s="17" t="s">
        <v>306</v>
      </c>
      <c r="C1538" s="19" t="s">
        <v>67</v>
      </c>
      <c r="D1538" s="5">
        <v>33662347729</v>
      </c>
      <c r="E1538" s="5">
        <v>25360790168</v>
      </c>
      <c r="F1538" s="5">
        <v>-8301557561</v>
      </c>
      <c r="G1538" s="20">
        <v>-0.25</v>
      </c>
    </row>
    <row r="1539" spans="1:7" ht="51.75" hidden="1" thickBot="1" x14ac:dyDescent="0.3">
      <c r="A1539" s="17" t="s">
        <v>305</v>
      </c>
      <c r="B1539" s="17" t="s">
        <v>306</v>
      </c>
      <c r="C1539" s="19" t="s">
        <v>69</v>
      </c>
      <c r="D1539" s="5">
        <v>53848124</v>
      </c>
      <c r="E1539" s="5">
        <v>76191114</v>
      </c>
      <c r="F1539" s="5">
        <v>22342990</v>
      </c>
      <c r="G1539" s="20">
        <v>0.41</v>
      </c>
    </row>
    <row r="1540" spans="1:7" ht="51.75" hidden="1" thickBot="1" x14ac:dyDescent="0.3">
      <c r="A1540" s="17" t="s">
        <v>305</v>
      </c>
      <c r="B1540" s="17" t="s">
        <v>306</v>
      </c>
      <c r="C1540" s="19" t="s">
        <v>70</v>
      </c>
      <c r="D1540" s="5">
        <v>412543034</v>
      </c>
      <c r="E1540" s="5">
        <v>387365827</v>
      </c>
      <c r="F1540" s="5">
        <v>-25177207</v>
      </c>
      <c r="G1540" s="20">
        <v>-0.06</v>
      </c>
    </row>
    <row r="1541" spans="1:7" ht="51.75" hidden="1" thickBot="1" x14ac:dyDescent="0.3">
      <c r="A1541" s="17" t="s">
        <v>305</v>
      </c>
      <c r="B1541" s="17" t="s">
        <v>306</v>
      </c>
      <c r="C1541" s="19" t="s">
        <v>71</v>
      </c>
      <c r="D1541" s="5">
        <v>603021384</v>
      </c>
      <c r="E1541" s="5">
        <v>2324877234</v>
      </c>
      <c r="F1541" s="5">
        <v>1721855850</v>
      </c>
      <c r="G1541" s="20">
        <v>2.86</v>
      </c>
    </row>
    <row r="1542" spans="1:7" ht="51.75" hidden="1" thickBot="1" x14ac:dyDescent="0.3">
      <c r="A1542" s="17" t="s">
        <v>305</v>
      </c>
      <c r="B1542" s="17" t="s">
        <v>306</v>
      </c>
      <c r="C1542" s="19" t="s">
        <v>72</v>
      </c>
      <c r="D1542" s="5">
        <v>87544712</v>
      </c>
      <c r="E1542" s="5">
        <v>710291760</v>
      </c>
      <c r="F1542" s="5">
        <v>622747048</v>
      </c>
      <c r="G1542" s="20">
        <v>7.11</v>
      </c>
    </row>
    <row r="1543" spans="1:7" ht="51.75" hidden="1" thickBot="1" x14ac:dyDescent="0.3">
      <c r="A1543" s="17" t="s">
        <v>305</v>
      </c>
      <c r="B1543" s="17" t="s">
        <v>306</v>
      </c>
      <c r="C1543" s="19" t="s">
        <v>73</v>
      </c>
      <c r="D1543" s="5">
        <v>764268622</v>
      </c>
      <c r="E1543" s="5">
        <v>690200020</v>
      </c>
      <c r="F1543" s="5">
        <v>-74068602</v>
      </c>
      <c r="G1543" s="20">
        <v>-0.1</v>
      </c>
    </row>
    <row r="1544" spans="1:7" ht="51.75" hidden="1" thickBot="1" x14ac:dyDescent="0.3">
      <c r="A1544" s="17" t="s">
        <v>305</v>
      </c>
      <c r="B1544" s="17" t="s">
        <v>306</v>
      </c>
      <c r="C1544" s="19" t="s">
        <v>81</v>
      </c>
      <c r="D1544" s="5">
        <v>405922343</v>
      </c>
      <c r="E1544" s="5">
        <v>500611989</v>
      </c>
      <c r="F1544" s="5">
        <v>94689646</v>
      </c>
      <c r="G1544" s="20">
        <v>0.23</v>
      </c>
    </row>
    <row r="1545" spans="1:7" ht="51.75" hidden="1" thickBot="1" x14ac:dyDescent="0.3">
      <c r="A1545" s="17" t="s">
        <v>305</v>
      </c>
      <c r="B1545" s="17" t="s">
        <v>306</v>
      </c>
      <c r="C1545" s="19" t="s">
        <v>74</v>
      </c>
      <c r="D1545" s="5">
        <v>269777348</v>
      </c>
      <c r="E1545" s="5">
        <v>287342183</v>
      </c>
      <c r="F1545" s="5">
        <v>17564835</v>
      </c>
      <c r="G1545" s="20">
        <v>7.0000000000000007E-2</v>
      </c>
    </row>
    <row r="1546" spans="1:7" ht="51.75" hidden="1" thickBot="1" x14ac:dyDescent="0.3">
      <c r="A1546" s="17" t="s">
        <v>305</v>
      </c>
      <c r="B1546" s="17" t="s">
        <v>306</v>
      </c>
      <c r="C1546" s="19" t="s">
        <v>76</v>
      </c>
      <c r="D1546" s="5">
        <v>302446551</v>
      </c>
      <c r="E1546" s="5">
        <v>3916176</v>
      </c>
      <c r="F1546" s="5">
        <v>-298530375</v>
      </c>
      <c r="G1546" s="20">
        <v>-0.99</v>
      </c>
    </row>
    <row r="1547" spans="1:7" ht="77.25" hidden="1" thickBot="1" x14ac:dyDescent="0.3">
      <c r="A1547" s="17" t="s">
        <v>307</v>
      </c>
      <c r="B1547" s="17" t="s">
        <v>308</v>
      </c>
      <c r="C1547" s="19" t="s">
        <v>63</v>
      </c>
      <c r="D1547" s="5">
        <v>12798000</v>
      </c>
      <c r="E1547" s="21" t="s">
        <v>78</v>
      </c>
      <c r="F1547" s="5">
        <v>-12798000</v>
      </c>
      <c r="G1547" s="20">
        <v>-1</v>
      </c>
    </row>
    <row r="1548" spans="1:7" ht="77.25" hidden="1" thickBot="1" x14ac:dyDescent="0.3">
      <c r="A1548" s="17" t="s">
        <v>307</v>
      </c>
      <c r="B1548" s="17" t="s">
        <v>308</v>
      </c>
      <c r="C1548" s="19" t="s">
        <v>64</v>
      </c>
      <c r="D1548" s="5">
        <v>9758502</v>
      </c>
      <c r="E1548" s="5">
        <v>57664730</v>
      </c>
      <c r="F1548" s="5">
        <v>47906228</v>
      </c>
      <c r="G1548" s="20">
        <v>4.91</v>
      </c>
    </row>
    <row r="1549" spans="1:7" ht="77.25" hidden="1" thickBot="1" x14ac:dyDescent="0.3">
      <c r="A1549" s="17" t="s">
        <v>307</v>
      </c>
      <c r="B1549" s="17" t="s">
        <v>308</v>
      </c>
      <c r="C1549" s="19" t="s">
        <v>65</v>
      </c>
      <c r="D1549" s="5">
        <v>626080</v>
      </c>
      <c r="E1549" s="5">
        <v>4171310</v>
      </c>
      <c r="F1549" s="5">
        <v>3545230</v>
      </c>
      <c r="G1549" s="20">
        <v>5.66</v>
      </c>
    </row>
    <row r="1550" spans="1:7" ht="77.25" hidden="1" thickBot="1" x14ac:dyDescent="0.3">
      <c r="A1550" s="17" t="s">
        <v>307</v>
      </c>
      <c r="B1550" s="17" t="s">
        <v>308</v>
      </c>
      <c r="C1550" s="19" t="s">
        <v>66</v>
      </c>
      <c r="D1550" s="5">
        <v>34281970</v>
      </c>
      <c r="E1550" s="5">
        <v>44918720</v>
      </c>
      <c r="F1550" s="5">
        <v>10636750</v>
      </c>
      <c r="G1550" s="20">
        <v>0.31</v>
      </c>
    </row>
    <row r="1551" spans="1:7" ht="77.25" hidden="1" thickBot="1" x14ac:dyDescent="0.3">
      <c r="A1551" s="17" t="s">
        <v>307</v>
      </c>
      <c r="B1551" s="17" t="s">
        <v>308</v>
      </c>
      <c r="C1551" s="19" t="s">
        <v>67</v>
      </c>
      <c r="D1551" s="5">
        <v>3129505990</v>
      </c>
      <c r="E1551" s="5">
        <v>2997179668</v>
      </c>
      <c r="F1551" s="5">
        <v>-132326322</v>
      </c>
      <c r="G1551" s="20">
        <v>-0.04</v>
      </c>
    </row>
    <row r="1552" spans="1:7" ht="77.25" hidden="1" thickBot="1" x14ac:dyDescent="0.3">
      <c r="A1552" s="17" t="s">
        <v>307</v>
      </c>
      <c r="B1552" s="17" t="s">
        <v>308</v>
      </c>
      <c r="C1552" s="19" t="s">
        <v>69</v>
      </c>
      <c r="D1552" s="5">
        <v>41206</v>
      </c>
      <c r="E1552" s="5">
        <v>36496950</v>
      </c>
      <c r="F1552" s="5">
        <v>36455744</v>
      </c>
      <c r="G1552" s="20">
        <v>884.72</v>
      </c>
    </row>
    <row r="1553" spans="1:7" ht="77.25" hidden="1" thickBot="1" x14ac:dyDescent="0.3">
      <c r="A1553" s="17" t="s">
        <v>307</v>
      </c>
      <c r="B1553" s="17" t="s">
        <v>308</v>
      </c>
      <c r="C1553" s="19" t="s">
        <v>70</v>
      </c>
      <c r="D1553" s="5">
        <v>69798</v>
      </c>
      <c r="E1553" s="21" t="s">
        <v>78</v>
      </c>
      <c r="F1553" s="5">
        <v>-69798</v>
      </c>
      <c r="G1553" s="20">
        <v>-1</v>
      </c>
    </row>
    <row r="1554" spans="1:7" ht="77.25" hidden="1" thickBot="1" x14ac:dyDescent="0.3">
      <c r="A1554" s="17" t="s">
        <v>307</v>
      </c>
      <c r="B1554" s="17" t="s">
        <v>308</v>
      </c>
      <c r="C1554" s="19" t="s">
        <v>71</v>
      </c>
      <c r="D1554" s="5">
        <v>18659200</v>
      </c>
      <c r="E1554" s="5">
        <v>30118698</v>
      </c>
      <c r="F1554" s="5">
        <v>11459498</v>
      </c>
      <c r="G1554" s="20">
        <v>0.61</v>
      </c>
    </row>
    <row r="1555" spans="1:7" ht="77.25" hidden="1" thickBot="1" x14ac:dyDescent="0.3">
      <c r="A1555" s="17" t="s">
        <v>307</v>
      </c>
      <c r="B1555" s="17" t="s">
        <v>308</v>
      </c>
      <c r="C1555" s="19" t="s">
        <v>72</v>
      </c>
      <c r="D1555" s="5">
        <v>9430155</v>
      </c>
      <c r="E1555" s="5">
        <v>112203444</v>
      </c>
      <c r="F1555" s="5">
        <v>102773289</v>
      </c>
      <c r="G1555" s="20">
        <v>10.9</v>
      </c>
    </row>
    <row r="1556" spans="1:7" ht="77.25" hidden="1" thickBot="1" x14ac:dyDescent="0.3">
      <c r="A1556" s="17" t="s">
        <v>307</v>
      </c>
      <c r="B1556" s="17" t="s">
        <v>308</v>
      </c>
      <c r="C1556" s="19" t="s">
        <v>73</v>
      </c>
      <c r="D1556" s="21" t="s">
        <v>78</v>
      </c>
      <c r="E1556" s="21" t="s">
        <v>78</v>
      </c>
      <c r="F1556" s="21" t="s">
        <v>78</v>
      </c>
      <c r="G1556" s="21" t="s">
        <v>79</v>
      </c>
    </row>
    <row r="1557" spans="1:7" ht="77.25" hidden="1" thickBot="1" x14ac:dyDescent="0.3">
      <c r="A1557" s="17" t="s">
        <v>307</v>
      </c>
      <c r="B1557" s="17" t="s">
        <v>308</v>
      </c>
      <c r="C1557" s="19" t="s">
        <v>81</v>
      </c>
      <c r="D1557" s="5">
        <v>16786727</v>
      </c>
      <c r="E1557" s="5">
        <v>22385716</v>
      </c>
      <c r="F1557" s="5">
        <v>5598989</v>
      </c>
      <c r="G1557" s="20">
        <v>0.33</v>
      </c>
    </row>
    <row r="1558" spans="1:7" ht="77.25" hidden="1" thickBot="1" x14ac:dyDescent="0.3">
      <c r="A1558" s="17" t="s">
        <v>307</v>
      </c>
      <c r="B1558" s="17" t="s">
        <v>308</v>
      </c>
      <c r="C1558" s="19" t="s">
        <v>74</v>
      </c>
      <c r="D1558" s="5">
        <v>58294</v>
      </c>
      <c r="E1558" s="5">
        <v>1458000</v>
      </c>
      <c r="F1558" s="5">
        <v>1399706</v>
      </c>
      <c r="G1558" s="20">
        <v>24.01</v>
      </c>
    </row>
    <row r="1559" spans="1:7" ht="51.75" hidden="1" thickBot="1" x14ac:dyDescent="0.3">
      <c r="A1559" s="17" t="s">
        <v>309</v>
      </c>
      <c r="B1559" s="17" t="s">
        <v>310</v>
      </c>
      <c r="C1559" s="19" t="s">
        <v>65</v>
      </c>
      <c r="D1559" s="5">
        <v>10363830</v>
      </c>
      <c r="E1559" s="5">
        <v>13670560</v>
      </c>
      <c r="F1559" s="5">
        <v>3306730</v>
      </c>
      <c r="G1559" s="20">
        <v>0.32</v>
      </c>
    </row>
    <row r="1560" spans="1:7" ht="51.75" hidden="1" thickBot="1" x14ac:dyDescent="0.3">
      <c r="A1560" s="17" t="s">
        <v>309</v>
      </c>
      <c r="B1560" s="17" t="s">
        <v>310</v>
      </c>
      <c r="C1560" s="19" t="s">
        <v>66</v>
      </c>
      <c r="D1560" s="5">
        <v>230963240</v>
      </c>
      <c r="E1560" s="5">
        <v>271724660</v>
      </c>
      <c r="F1560" s="5">
        <v>40761420</v>
      </c>
      <c r="G1560" s="20">
        <v>0.18</v>
      </c>
    </row>
    <row r="1561" spans="1:7" ht="51.75" hidden="1" thickBot="1" x14ac:dyDescent="0.3">
      <c r="A1561" s="17" t="s">
        <v>309</v>
      </c>
      <c r="B1561" s="17" t="s">
        <v>310</v>
      </c>
      <c r="C1561" s="19" t="s">
        <v>67</v>
      </c>
      <c r="D1561" s="5">
        <v>1353106627</v>
      </c>
      <c r="E1561" s="5">
        <v>1894534057</v>
      </c>
      <c r="F1561" s="5">
        <v>541427430</v>
      </c>
      <c r="G1561" s="20">
        <v>0.4</v>
      </c>
    </row>
    <row r="1562" spans="1:7" ht="51.75" hidden="1" thickBot="1" x14ac:dyDescent="0.3">
      <c r="A1562" s="17" t="s">
        <v>309</v>
      </c>
      <c r="B1562" s="17" t="s">
        <v>310</v>
      </c>
      <c r="C1562" s="19" t="s">
        <v>69</v>
      </c>
      <c r="D1562" s="5">
        <v>70023226</v>
      </c>
      <c r="E1562" s="5">
        <v>77658519</v>
      </c>
      <c r="F1562" s="5">
        <v>7635292</v>
      </c>
      <c r="G1562" s="20">
        <v>0.11</v>
      </c>
    </row>
    <row r="1563" spans="1:7" ht="51.75" hidden="1" thickBot="1" x14ac:dyDescent="0.3">
      <c r="A1563" s="17" t="s">
        <v>309</v>
      </c>
      <c r="B1563" s="17" t="s">
        <v>310</v>
      </c>
      <c r="C1563" s="19" t="s">
        <v>70</v>
      </c>
      <c r="D1563" s="5">
        <v>335934337</v>
      </c>
      <c r="E1563" s="5">
        <v>99862651</v>
      </c>
      <c r="F1563" s="5">
        <v>-236071686</v>
      </c>
      <c r="G1563" s="20">
        <v>-0.7</v>
      </c>
    </row>
    <row r="1564" spans="1:7" ht="51.75" hidden="1" thickBot="1" x14ac:dyDescent="0.3">
      <c r="A1564" s="17" t="s">
        <v>309</v>
      </c>
      <c r="B1564" s="17" t="s">
        <v>310</v>
      </c>
      <c r="C1564" s="19" t="s">
        <v>71</v>
      </c>
      <c r="D1564" s="5">
        <v>377671642</v>
      </c>
      <c r="E1564" s="5">
        <v>503109171</v>
      </c>
      <c r="F1564" s="5">
        <v>125437529</v>
      </c>
      <c r="G1564" s="20">
        <v>0.33</v>
      </c>
    </row>
    <row r="1565" spans="1:7" ht="51.75" hidden="1" thickBot="1" x14ac:dyDescent="0.3">
      <c r="A1565" s="17" t="s">
        <v>309</v>
      </c>
      <c r="B1565" s="17" t="s">
        <v>310</v>
      </c>
      <c r="C1565" s="19" t="s">
        <v>72</v>
      </c>
      <c r="D1565" s="5">
        <v>47920850</v>
      </c>
      <c r="E1565" s="5">
        <v>185526151</v>
      </c>
      <c r="F1565" s="5">
        <v>137605301</v>
      </c>
      <c r="G1565" s="20">
        <v>2.87</v>
      </c>
    </row>
    <row r="1566" spans="1:7" ht="51.75" hidden="1" thickBot="1" x14ac:dyDescent="0.3">
      <c r="A1566" s="17" t="s">
        <v>309</v>
      </c>
      <c r="B1566" s="17" t="s">
        <v>310</v>
      </c>
      <c r="C1566" s="19" t="s">
        <v>73</v>
      </c>
      <c r="D1566" s="5">
        <v>24978670</v>
      </c>
      <c r="E1566" s="5">
        <v>41042565</v>
      </c>
      <c r="F1566" s="5">
        <v>16063894</v>
      </c>
      <c r="G1566" s="20">
        <v>0.64</v>
      </c>
    </row>
    <row r="1567" spans="1:7" ht="51.75" hidden="1" thickBot="1" x14ac:dyDescent="0.3">
      <c r="A1567" s="17" t="s">
        <v>309</v>
      </c>
      <c r="B1567" s="17" t="s">
        <v>310</v>
      </c>
      <c r="C1567" s="19" t="s">
        <v>81</v>
      </c>
      <c r="D1567" s="5">
        <v>127706083</v>
      </c>
      <c r="E1567" s="5">
        <v>169210975</v>
      </c>
      <c r="F1567" s="5">
        <v>41504892</v>
      </c>
      <c r="G1567" s="20">
        <v>0.33</v>
      </c>
    </row>
    <row r="1568" spans="1:7" ht="51.75" hidden="1" thickBot="1" x14ac:dyDescent="0.3">
      <c r="A1568" s="17" t="s">
        <v>309</v>
      </c>
      <c r="B1568" s="17" t="s">
        <v>310</v>
      </c>
      <c r="C1568" s="19" t="s">
        <v>74</v>
      </c>
      <c r="D1568" s="5">
        <v>11066266</v>
      </c>
      <c r="E1568" s="5">
        <v>11003324</v>
      </c>
      <c r="F1568" s="5">
        <v>-62942</v>
      </c>
      <c r="G1568" s="20">
        <v>-0.01</v>
      </c>
    </row>
    <row r="1569" spans="1:7" ht="51.75" hidden="1" thickBot="1" x14ac:dyDescent="0.3">
      <c r="A1569" s="17" t="s">
        <v>311</v>
      </c>
      <c r="B1569" s="17" t="s">
        <v>312</v>
      </c>
      <c r="C1569" s="19" t="s">
        <v>63</v>
      </c>
      <c r="D1569" s="5">
        <v>451649847</v>
      </c>
      <c r="E1569" s="5">
        <v>11757101</v>
      </c>
      <c r="F1569" s="5">
        <v>-439892746</v>
      </c>
      <c r="G1569" s="20">
        <v>-0.97</v>
      </c>
    </row>
    <row r="1570" spans="1:7" ht="51.75" hidden="1" thickBot="1" x14ac:dyDescent="0.3">
      <c r="A1570" s="17" t="s">
        <v>311</v>
      </c>
      <c r="B1570" s="17" t="s">
        <v>312</v>
      </c>
      <c r="C1570" s="19" t="s">
        <v>64</v>
      </c>
      <c r="D1570" s="5">
        <v>5164503954</v>
      </c>
      <c r="E1570" s="5">
        <v>6048164564</v>
      </c>
      <c r="F1570" s="5">
        <v>883660609</v>
      </c>
      <c r="G1570" s="20">
        <v>0.17</v>
      </c>
    </row>
    <row r="1571" spans="1:7" ht="51.75" hidden="1" thickBot="1" x14ac:dyDescent="0.3">
      <c r="A1571" s="17" t="s">
        <v>311</v>
      </c>
      <c r="B1571" s="17" t="s">
        <v>312</v>
      </c>
      <c r="C1571" s="19" t="s">
        <v>65</v>
      </c>
      <c r="D1571" s="5">
        <v>62708812</v>
      </c>
      <c r="E1571" s="5">
        <v>75126801</v>
      </c>
      <c r="F1571" s="5">
        <v>12417989</v>
      </c>
      <c r="G1571" s="20">
        <v>0.2</v>
      </c>
    </row>
    <row r="1572" spans="1:7" ht="51.75" hidden="1" thickBot="1" x14ac:dyDescent="0.3">
      <c r="A1572" s="17" t="s">
        <v>311</v>
      </c>
      <c r="B1572" s="17" t="s">
        <v>312</v>
      </c>
      <c r="C1572" s="19" t="s">
        <v>66</v>
      </c>
      <c r="D1572" s="5">
        <v>781243799</v>
      </c>
      <c r="E1572" s="5">
        <v>930238007</v>
      </c>
      <c r="F1572" s="5">
        <v>148994208</v>
      </c>
      <c r="G1572" s="20">
        <v>0.19</v>
      </c>
    </row>
    <row r="1573" spans="1:7" ht="51.75" hidden="1" thickBot="1" x14ac:dyDescent="0.3">
      <c r="A1573" s="17" t="s">
        <v>311</v>
      </c>
      <c r="B1573" s="17" t="s">
        <v>312</v>
      </c>
      <c r="C1573" s="19" t="s">
        <v>67</v>
      </c>
      <c r="D1573" s="5">
        <v>9506756802</v>
      </c>
      <c r="E1573" s="5">
        <v>7656685673</v>
      </c>
      <c r="F1573" s="5">
        <v>-1850071129</v>
      </c>
      <c r="G1573" s="20">
        <v>-0.19</v>
      </c>
    </row>
    <row r="1574" spans="1:7" ht="51.75" hidden="1" thickBot="1" x14ac:dyDescent="0.3">
      <c r="A1574" s="17" t="s">
        <v>311</v>
      </c>
      <c r="B1574" s="17" t="s">
        <v>312</v>
      </c>
      <c r="C1574" s="19" t="s">
        <v>68</v>
      </c>
      <c r="D1574" s="5">
        <v>120602701</v>
      </c>
      <c r="E1574" s="5">
        <v>471364592</v>
      </c>
      <c r="F1574" s="5">
        <v>350761891</v>
      </c>
      <c r="G1574" s="20">
        <v>2.91</v>
      </c>
    </row>
    <row r="1575" spans="1:7" ht="51.75" hidden="1" thickBot="1" x14ac:dyDescent="0.3">
      <c r="A1575" s="17" t="s">
        <v>311</v>
      </c>
      <c r="B1575" s="17" t="s">
        <v>312</v>
      </c>
      <c r="C1575" s="19" t="s">
        <v>69</v>
      </c>
      <c r="D1575" s="5">
        <v>107806494</v>
      </c>
      <c r="E1575" s="5">
        <v>1737308645</v>
      </c>
      <c r="F1575" s="5">
        <v>1629502151</v>
      </c>
      <c r="G1575" s="20">
        <v>15.12</v>
      </c>
    </row>
    <row r="1576" spans="1:7" ht="51.75" hidden="1" thickBot="1" x14ac:dyDescent="0.3">
      <c r="A1576" s="17" t="s">
        <v>311</v>
      </c>
      <c r="B1576" s="17" t="s">
        <v>312</v>
      </c>
      <c r="C1576" s="19" t="s">
        <v>70</v>
      </c>
      <c r="D1576" s="5">
        <v>393908361</v>
      </c>
      <c r="E1576" s="5">
        <v>392340914</v>
      </c>
      <c r="F1576" s="5">
        <v>-1567447</v>
      </c>
      <c r="G1576" s="20">
        <v>0</v>
      </c>
    </row>
    <row r="1577" spans="1:7" ht="51.75" hidden="1" thickBot="1" x14ac:dyDescent="0.3">
      <c r="A1577" s="17" t="s">
        <v>311</v>
      </c>
      <c r="B1577" s="17" t="s">
        <v>312</v>
      </c>
      <c r="C1577" s="19" t="s">
        <v>71</v>
      </c>
      <c r="D1577" s="5">
        <v>131598699</v>
      </c>
      <c r="E1577" s="5">
        <v>15090547</v>
      </c>
      <c r="F1577" s="5">
        <v>-116508152</v>
      </c>
      <c r="G1577" s="20">
        <v>-0.89</v>
      </c>
    </row>
    <row r="1578" spans="1:7" ht="51.75" hidden="1" thickBot="1" x14ac:dyDescent="0.3">
      <c r="A1578" s="17" t="s">
        <v>311</v>
      </c>
      <c r="B1578" s="17" t="s">
        <v>312</v>
      </c>
      <c r="C1578" s="19" t="s">
        <v>72</v>
      </c>
      <c r="D1578" s="5">
        <v>810257491</v>
      </c>
      <c r="E1578" s="5">
        <v>1176091981</v>
      </c>
      <c r="F1578" s="5">
        <v>365834489</v>
      </c>
      <c r="G1578" s="20">
        <v>0.45</v>
      </c>
    </row>
    <row r="1579" spans="1:7" ht="51.75" hidden="1" thickBot="1" x14ac:dyDescent="0.3">
      <c r="A1579" s="17" t="s">
        <v>311</v>
      </c>
      <c r="B1579" s="17" t="s">
        <v>312</v>
      </c>
      <c r="C1579" s="19" t="s">
        <v>73</v>
      </c>
      <c r="D1579" s="5">
        <v>750178893</v>
      </c>
      <c r="E1579" s="5">
        <v>962123006</v>
      </c>
      <c r="F1579" s="5">
        <v>211944113</v>
      </c>
      <c r="G1579" s="20">
        <v>0.28000000000000003</v>
      </c>
    </row>
    <row r="1580" spans="1:7" ht="51.75" hidden="1" thickBot="1" x14ac:dyDescent="0.3">
      <c r="A1580" s="17" t="s">
        <v>311</v>
      </c>
      <c r="B1580" s="17" t="s">
        <v>312</v>
      </c>
      <c r="C1580" s="19" t="s">
        <v>81</v>
      </c>
      <c r="D1580" s="5">
        <v>1207277643</v>
      </c>
      <c r="E1580" s="5">
        <v>1839398874</v>
      </c>
      <c r="F1580" s="5">
        <v>632121231</v>
      </c>
      <c r="G1580" s="20">
        <v>0.52</v>
      </c>
    </row>
    <row r="1581" spans="1:7" ht="51.75" hidden="1" thickBot="1" x14ac:dyDescent="0.3">
      <c r="A1581" s="17" t="s">
        <v>311</v>
      </c>
      <c r="B1581" s="17" t="s">
        <v>312</v>
      </c>
      <c r="C1581" s="19" t="s">
        <v>74</v>
      </c>
      <c r="D1581" s="5">
        <v>1290342603</v>
      </c>
      <c r="E1581" s="5">
        <v>1404836416</v>
      </c>
      <c r="F1581" s="5">
        <v>114493813</v>
      </c>
      <c r="G1581" s="20">
        <v>0.09</v>
      </c>
    </row>
    <row r="1582" spans="1:7" ht="77.25" hidden="1" thickBot="1" x14ac:dyDescent="0.3">
      <c r="A1582" s="17" t="s">
        <v>313</v>
      </c>
      <c r="B1582" s="17" t="s">
        <v>314</v>
      </c>
      <c r="C1582" s="19" t="s">
        <v>64</v>
      </c>
      <c r="D1582" s="5">
        <v>1824841643</v>
      </c>
      <c r="E1582" s="5">
        <v>2203282112</v>
      </c>
      <c r="F1582" s="5">
        <v>378440469</v>
      </c>
      <c r="G1582" s="20">
        <v>0.21</v>
      </c>
    </row>
    <row r="1583" spans="1:7" ht="77.25" hidden="1" thickBot="1" x14ac:dyDescent="0.3">
      <c r="A1583" s="17" t="s">
        <v>313</v>
      </c>
      <c r="B1583" s="17" t="s">
        <v>314</v>
      </c>
      <c r="C1583" s="19" t="s">
        <v>65</v>
      </c>
      <c r="D1583" s="5">
        <v>2176170</v>
      </c>
      <c r="E1583" s="5">
        <v>2083371</v>
      </c>
      <c r="F1583" s="5">
        <v>-92799</v>
      </c>
      <c r="G1583" s="20">
        <v>-0.04</v>
      </c>
    </row>
    <row r="1584" spans="1:7" ht="77.25" hidden="1" thickBot="1" x14ac:dyDescent="0.3">
      <c r="A1584" s="17" t="s">
        <v>313</v>
      </c>
      <c r="B1584" s="17" t="s">
        <v>314</v>
      </c>
      <c r="C1584" s="19" t="s">
        <v>66</v>
      </c>
      <c r="D1584" s="5">
        <v>50328630</v>
      </c>
      <c r="E1584" s="5">
        <v>69419690</v>
      </c>
      <c r="F1584" s="5">
        <v>19091060</v>
      </c>
      <c r="G1584" s="20">
        <v>0.38</v>
      </c>
    </row>
    <row r="1585" spans="1:7" ht="77.25" hidden="1" thickBot="1" x14ac:dyDescent="0.3">
      <c r="A1585" s="17" t="s">
        <v>313</v>
      </c>
      <c r="B1585" s="17" t="s">
        <v>314</v>
      </c>
      <c r="C1585" s="19" t="s">
        <v>67</v>
      </c>
      <c r="D1585" s="5">
        <v>5996488552</v>
      </c>
      <c r="E1585" s="5">
        <v>5969886969</v>
      </c>
      <c r="F1585" s="5">
        <v>-26601583</v>
      </c>
      <c r="G1585" s="20">
        <v>0</v>
      </c>
    </row>
    <row r="1586" spans="1:7" ht="77.25" hidden="1" thickBot="1" x14ac:dyDescent="0.3">
      <c r="A1586" s="17" t="s">
        <v>313</v>
      </c>
      <c r="B1586" s="17" t="s">
        <v>314</v>
      </c>
      <c r="C1586" s="19" t="s">
        <v>68</v>
      </c>
      <c r="D1586" s="5">
        <v>60812377</v>
      </c>
      <c r="E1586" s="21" t="s">
        <v>78</v>
      </c>
      <c r="F1586" s="5">
        <v>-60812377</v>
      </c>
      <c r="G1586" s="20">
        <v>-1</v>
      </c>
    </row>
    <row r="1587" spans="1:7" ht="77.25" hidden="1" thickBot="1" x14ac:dyDescent="0.3">
      <c r="A1587" s="17" t="s">
        <v>313</v>
      </c>
      <c r="B1587" s="17" t="s">
        <v>314</v>
      </c>
      <c r="C1587" s="19" t="s">
        <v>69</v>
      </c>
      <c r="D1587" s="5">
        <v>169129250</v>
      </c>
      <c r="E1587" s="5">
        <v>207340303</v>
      </c>
      <c r="F1587" s="5">
        <v>38211053</v>
      </c>
      <c r="G1587" s="20">
        <v>0.23</v>
      </c>
    </row>
    <row r="1588" spans="1:7" ht="77.25" hidden="1" thickBot="1" x14ac:dyDescent="0.3">
      <c r="A1588" s="17" t="s">
        <v>313</v>
      </c>
      <c r="B1588" s="17" t="s">
        <v>314</v>
      </c>
      <c r="C1588" s="19" t="s">
        <v>70</v>
      </c>
      <c r="D1588" s="5">
        <v>98753820</v>
      </c>
      <c r="E1588" s="5">
        <v>102283538</v>
      </c>
      <c r="F1588" s="5">
        <v>3529718</v>
      </c>
      <c r="G1588" s="20">
        <v>0.04</v>
      </c>
    </row>
    <row r="1589" spans="1:7" ht="77.25" hidden="1" thickBot="1" x14ac:dyDescent="0.3">
      <c r="A1589" s="17" t="s">
        <v>313</v>
      </c>
      <c r="B1589" s="17" t="s">
        <v>314</v>
      </c>
      <c r="C1589" s="19" t="s">
        <v>71</v>
      </c>
      <c r="D1589" s="5">
        <v>27999750</v>
      </c>
      <c r="E1589" s="5">
        <v>794099299</v>
      </c>
      <c r="F1589" s="5">
        <v>766099549</v>
      </c>
      <c r="G1589" s="20">
        <v>27.36</v>
      </c>
    </row>
    <row r="1590" spans="1:7" ht="77.25" hidden="1" thickBot="1" x14ac:dyDescent="0.3">
      <c r="A1590" s="17" t="s">
        <v>313</v>
      </c>
      <c r="B1590" s="17" t="s">
        <v>314</v>
      </c>
      <c r="C1590" s="19" t="s">
        <v>72</v>
      </c>
      <c r="D1590" s="5">
        <v>42595291</v>
      </c>
      <c r="E1590" s="5">
        <v>151078380</v>
      </c>
      <c r="F1590" s="5">
        <v>108483089</v>
      </c>
      <c r="G1590" s="20">
        <v>2.5499999999999998</v>
      </c>
    </row>
    <row r="1591" spans="1:7" ht="77.25" hidden="1" thickBot="1" x14ac:dyDescent="0.3">
      <c r="A1591" s="17" t="s">
        <v>313</v>
      </c>
      <c r="B1591" s="17" t="s">
        <v>314</v>
      </c>
      <c r="C1591" s="19" t="s">
        <v>73</v>
      </c>
      <c r="D1591" s="5">
        <v>410924648</v>
      </c>
      <c r="E1591" s="5">
        <v>268288753</v>
      </c>
      <c r="F1591" s="5">
        <v>-142635895</v>
      </c>
      <c r="G1591" s="20">
        <v>-0.35</v>
      </c>
    </row>
    <row r="1592" spans="1:7" ht="77.25" hidden="1" thickBot="1" x14ac:dyDescent="0.3">
      <c r="A1592" s="17" t="s">
        <v>313</v>
      </c>
      <c r="B1592" s="17" t="s">
        <v>314</v>
      </c>
      <c r="C1592" s="19" t="s">
        <v>81</v>
      </c>
      <c r="D1592" s="5">
        <v>160849324</v>
      </c>
      <c r="E1592" s="5">
        <v>69553355</v>
      </c>
      <c r="F1592" s="5">
        <v>-91295969</v>
      </c>
      <c r="G1592" s="20">
        <v>-0.56999999999999995</v>
      </c>
    </row>
    <row r="1593" spans="1:7" ht="77.25" hidden="1" thickBot="1" x14ac:dyDescent="0.3">
      <c r="A1593" s="17" t="s">
        <v>313</v>
      </c>
      <c r="B1593" s="17" t="s">
        <v>314</v>
      </c>
      <c r="C1593" s="19" t="s">
        <v>74</v>
      </c>
      <c r="D1593" s="5">
        <v>772743221</v>
      </c>
      <c r="E1593" s="5">
        <v>725494607</v>
      </c>
      <c r="F1593" s="5">
        <v>-47248615</v>
      </c>
      <c r="G1593" s="20">
        <v>-0.06</v>
      </c>
    </row>
    <row r="1594" spans="1:7" ht="51.75" hidden="1" thickBot="1" x14ac:dyDescent="0.3">
      <c r="A1594" s="17" t="s">
        <v>315</v>
      </c>
      <c r="B1594" s="17" t="s">
        <v>316</v>
      </c>
      <c r="C1594" s="19" t="s">
        <v>63</v>
      </c>
      <c r="D1594" s="21" t="s">
        <v>78</v>
      </c>
      <c r="E1594" s="5">
        <v>47218000</v>
      </c>
      <c r="F1594" s="5">
        <v>47218000</v>
      </c>
      <c r="G1594" s="21" t="s">
        <v>79</v>
      </c>
    </row>
    <row r="1595" spans="1:7" ht="51.75" hidden="1" thickBot="1" x14ac:dyDescent="0.3">
      <c r="A1595" s="17" t="s">
        <v>315</v>
      </c>
      <c r="B1595" s="17" t="s">
        <v>316</v>
      </c>
      <c r="C1595" s="19" t="s">
        <v>64</v>
      </c>
      <c r="D1595" s="5">
        <v>8511527859</v>
      </c>
      <c r="E1595" s="5">
        <v>7416307124</v>
      </c>
      <c r="F1595" s="5">
        <v>-1095220735</v>
      </c>
      <c r="G1595" s="20">
        <v>-0.13</v>
      </c>
    </row>
    <row r="1596" spans="1:7" ht="51.75" hidden="1" thickBot="1" x14ac:dyDescent="0.3">
      <c r="A1596" s="17" t="s">
        <v>315</v>
      </c>
      <c r="B1596" s="17" t="s">
        <v>316</v>
      </c>
      <c r="C1596" s="19" t="s">
        <v>106</v>
      </c>
      <c r="D1596" s="5">
        <v>258477</v>
      </c>
      <c r="E1596" s="21" t="s">
        <v>78</v>
      </c>
      <c r="F1596" s="5">
        <v>-258477</v>
      </c>
      <c r="G1596" s="20">
        <v>-1</v>
      </c>
    </row>
    <row r="1597" spans="1:7" ht="51.75" hidden="1" thickBot="1" x14ac:dyDescent="0.3">
      <c r="A1597" s="17" t="s">
        <v>315</v>
      </c>
      <c r="B1597" s="17" t="s">
        <v>316</v>
      </c>
      <c r="C1597" s="19" t="s">
        <v>65</v>
      </c>
      <c r="D1597" s="5">
        <v>2247450129</v>
      </c>
      <c r="E1597" s="5">
        <v>2534906305</v>
      </c>
      <c r="F1597" s="5">
        <v>287456176</v>
      </c>
      <c r="G1597" s="20">
        <v>0.13</v>
      </c>
    </row>
    <row r="1598" spans="1:7" ht="51.75" hidden="1" thickBot="1" x14ac:dyDescent="0.3">
      <c r="A1598" s="17" t="s">
        <v>315</v>
      </c>
      <c r="B1598" s="17" t="s">
        <v>316</v>
      </c>
      <c r="C1598" s="19" t="s">
        <v>66</v>
      </c>
      <c r="D1598" s="5">
        <v>14076615038</v>
      </c>
      <c r="E1598" s="5">
        <v>14116600988</v>
      </c>
      <c r="F1598" s="5">
        <v>39985951</v>
      </c>
      <c r="G1598" s="20">
        <v>0</v>
      </c>
    </row>
    <row r="1599" spans="1:7" ht="51.75" hidden="1" thickBot="1" x14ac:dyDescent="0.3">
      <c r="A1599" s="17" t="s">
        <v>315</v>
      </c>
      <c r="B1599" s="17" t="s">
        <v>316</v>
      </c>
      <c r="C1599" s="19" t="s">
        <v>67</v>
      </c>
      <c r="D1599" s="5">
        <v>182013870280</v>
      </c>
      <c r="E1599" s="5">
        <v>223120207477</v>
      </c>
      <c r="F1599" s="5">
        <v>41106337197</v>
      </c>
      <c r="G1599" s="20">
        <v>0.23</v>
      </c>
    </row>
    <row r="1600" spans="1:7" ht="51.75" hidden="1" thickBot="1" x14ac:dyDescent="0.3">
      <c r="A1600" s="17" t="s">
        <v>315</v>
      </c>
      <c r="B1600" s="17" t="s">
        <v>316</v>
      </c>
      <c r="C1600" s="19" t="s">
        <v>69</v>
      </c>
      <c r="D1600" s="5">
        <v>6843269723</v>
      </c>
      <c r="E1600" s="5">
        <v>10057562993</v>
      </c>
      <c r="F1600" s="5">
        <v>3214293270</v>
      </c>
      <c r="G1600" s="20">
        <v>0.47</v>
      </c>
    </row>
    <row r="1601" spans="1:7" ht="51.75" hidden="1" thickBot="1" x14ac:dyDescent="0.3">
      <c r="A1601" s="17" t="s">
        <v>315</v>
      </c>
      <c r="B1601" s="17" t="s">
        <v>316</v>
      </c>
      <c r="C1601" s="19" t="s">
        <v>70</v>
      </c>
      <c r="D1601" s="5">
        <v>2708674739</v>
      </c>
      <c r="E1601" s="5">
        <v>3000645013</v>
      </c>
      <c r="F1601" s="5">
        <v>291970275</v>
      </c>
      <c r="G1601" s="20">
        <v>0.11</v>
      </c>
    </row>
    <row r="1602" spans="1:7" ht="51.75" hidden="1" thickBot="1" x14ac:dyDescent="0.3">
      <c r="A1602" s="17" t="s">
        <v>315</v>
      </c>
      <c r="B1602" s="17" t="s">
        <v>316</v>
      </c>
      <c r="C1602" s="19" t="s">
        <v>71</v>
      </c>
      <c r="D1602" s="5">
        <v>21922156634</v>
      </c>
      <c r="E1602" s="5">
        <v>43698159886</v>
      </c>
      <c r="F1602" s="5">
        <v>21776003252</v>
      </c>
      <c r="G1602" s="20">
        <v>0.99</v>
      </c>
    </row>
    <row r="1603" spans="1:7" ht="51.75" hidden="1" thickBot="1" x14ac:dyDescent="0.3">
      <c r="A1603" s="17" t="s">
        <v>315</v>
      </c>
      <c r="B1603" s="17" t="s">
        <v>316</v>
      </c>
      <c r="C1603" s="19" t="s">
        <v>72</v>
      </c>
      <c r="D1603" s="5">
        <v>12561584431</v>
      </c>
      <c r="E1603" s="5">
        <v>21994620984</v>
      </c>
      <c r="F1603" s="5">
        <v>9433036553</v>
      </c>
      <c r="G1603" s="20">
        <v>0.75</v>
      </c>
    </row>
    <row r="1604" spans="1:7" ht="51.75" hidden="1" thickBot="1" x14ac:dyDescent="0.3">
      <c r="A1604" s="17" t="s">
        <v>315</v>
      </c>
      <c r="B1604" s="17" t="s">
        <v>316</v>
      </c>
      <c r="C1604" s="19" t="s">
        <v>73</v>
      </c>
      <c r="D1604" s="5">
        <v>11553018618</v>
      </c>
      <c r="E1604" s="5">
        <v>24141842432</v>
      </c>
      <c r="F1604" s="5">
        <v>12588823814</v>
      </c>
      <c r="G1604" s="20">
        <v>1.0900000000000001</v>
      </c>
    </row>
    <row r="1605" spans="1:7" ht="51.75" hidden="1" thickBot="1" x14ac:dyDescent="0.3">
      <c r="A1605" s="17" t="s">
        <v>315</v>
      </c>
      <c r="B1605" s="17" t="s">
        <v>316</v>
      </c>
      <c r="C1605" s="19" t="s">
        <v>116</v>
      </c>
      <c r="D1605" s="21" t="s">
        <v>78</v>
      </c>
      <c r="E1605" s="5">
        <v>153609380</v>
      </c>
      <c r="F1605" s="5">
        <v>153609380</v>
      </c>
      <c r="G1605" s="21" t="s">
        <v>79</v>
      </c>
    </row>
    <row r="1606" spans="1:7" ht="51.75" hidden="1" thickBot="1" x14ac:dyDescent="0.3">
      <c r="A1606" s="17" t="s">
        <v>315</v>
      </c>
      <c r="B1606" s="17" t="s">
        <v>316</v>
      </c>
      <c r="C1606" s="19" t="s">
        <v>81</v>
      </c>
      <c r="D1606" s="5">
        <v>40845316081</v>
      </c>
      <c r="E1606" s="5">
        <v>62410284929</v>
      </c>
      <c r="F1606" s="5">
        <v>21564968848</v>
      </c>
      <c r="G1606" s="20">
        <v>0.53</v>
      </c>
    </row>
    <row r="1607" spans="1:7" ht="51.75" hidden="1" thickBot="1" x14ac:dyDescent="0.3">
      <c r="A1607" s="17" t="s">
        <v>315</v>
      </c>
      <c r="B1607" s="17" t="s">
        <v>316</v>
      </c>
      <c r="C1607" s="19" t="s">
        <v>74</v>
      </c>
      <c r="D1607" s="5">
        <v>8558971383</v>
      </c>
      <c r="E1607" s="5">
        <v>13876536282</v>
      </c>
      <c r="F1607" s="5">
        <v>5317564898</v>
      </c>
      <c r="G1607" s="20">
        <v>0.62</v>
      </c>
    </row>
    <row r="1608" spans="1:7" ht="51.75" hidden="1" thickBot="1" x14ac:dyDescent="0.3">
      <c r="A1608" s="17" t="s">
        <v>315</v>
      </c>
      <c r="B1608" s="17" t="s">
        <v>316</v>
      </c>
      <c r="C1608" s="19" t="s">
        <v>77</v>
      </c>
      <c r="D1608" s="5">
        <v>94003857</v>
      </c>
      <c r="E1608" s="5">
        <v>207656051</v>
      </c>
      <c r="F1608" s="5">
        <v>113652194</v>
      </c>
      <c r="G1608" s="20">
        <v>1.21</v>
      </c>
    </row>
    <row r="1609" spans="1:7" ht="64.5" hidden="1" thickBot="1" x14ac:dyDescent="0.3">
      <c r="A1609" s="17" t="s">
        <v>317</v>
      </c>
      <c r="B1609" s="17" t="s">
        <v>318</v>
      </c>
      <c r="C1609" s="19" t="s">
        <v>65</v>
      </c>
      <c r="D1609" s="5">
        <v>2670264</v>
      </c>
      <c r="E1609" s="5">
        <v>2913090</v>
      </c>
      <c r="F1609" s="5">
        <v>242826</v>
      </c>
      <c r="G1609" s="20">
        <v>0.09</v>
      </c>
    </row>
    <row r="1610" spans="1:7" ht="64.5" hidden="1" thickBot="1" x14ac:dyDescent="0.3">
      <c r="A1610" s="17" t="s">
        <v>317</v>
      </c>
      <c r="B1610" s="17" t="s">
        <v>318</v>
      </c>
      <c r="C1610" s="19" t="s">
        <v>66</v>
      </c>
      <c r="D1610" s="5">
        <v>21366321</v>
      </c>
      <c r="E1610" s="5">
        <v>24147400</v>
      </c>
      <c r="F1610" s="5">
        <v>2781079</v>
      </c>
      <c r="G1610" s="20">
        <v>0.13</v>
      </c>
    </row>
    <row r="1611" spans="1:7" ht="64.5" hidden="1" thickBot="1" x14ac:dyDescent="0.3">
      <c r="A1611" s="17" t="s">
        <v>317</v>
      </c>
      <c r="B1611" s="17" t="s">
        <v>318</v>
      </c>
      <c r="C1611" s="19" t="s">
        <v>67</v>
      </c>
      <c r="D1611" s="5">
        <v>2065446814</v>
      </c>
      <c r="E1611" s="5">
        <v>2225209555</v>
      </c>
      <c r="F1611" s="5">
        <v>159762741</v>
      </c>
      <c r="G1611" s="20">
        <v>0.08</v>
      </c>
    </row>
    <row r="1612" spans="1:7" ht="64.5" hidden="1" thickBot="1" x14ac:dyDescent="0.3">
      <c r="A1612" s="17" t="s">
        <v>317</v>
      </c>
      <c r="B1612" s="17" t="s">
        <v>318</v>
      </c>
      <c r="C1612" s="19" t="s">
        <v>69</v>
      </c>
      <c r="D1612" s="5">
        <v>30301246</v>
      </c>
      <c r="E1612" s="5">
        <v>55518975</v>
      </c>
      <c r="F1612" s="5">
        <v>25217729</v>
      </c>
      <c r="G1612" s="20">
        <v>0.83</v>
      </c>
    </row>
    <row r="1613" spans="1:7" ht="64.5" hidden="1" thickBot="1" x14ac:dyDescent="0.3">
      <c r="A1613" s="17" t="s">
        <v>317</v>
      </c>
      <c r="B1613" s="17" t="s">
        <v>318</v>
      </c>
      <c r="C1613" s="19" t="s">
        <v>70</v>
      </c>
      <c r="D1613" s="5">
        <v>49902619</v>
      </c>
      <c r="E1613" s="5">
        <v>105161913</v>
      </c>
      <c r="F1613" s="5">
        <v>55259294</v>
      </c>
      <c r="G1613" s="20">
        <v>1.1100000000000001</v>
      </c>
    </row>
    <row r="1614" spans="1:7" ht="64.5" hidden="1" thickBot="1" x14ac:dyDescent="0.3">
      <c r="A1614" s="17" t="s">
        <v>317</v>
      </c>
      <c r="B1614" s="17" t="s">
        <v>318</v>
      </c>
      <c r="C1614" s="19" t="s">
        <v>71</v>
      </c>
      <c r="D1614" s="5">
        <v>3015879</v>
      </c>
      <c r="E1614" s="5">
        <v>693585000</v>
      </c>
      <c r="F1614" s="5">
        <v>690569121</v>
      </c>
      <c r="G1614" s="20">
        <v>228.98</v>
      </c>
    </row>
    <row r="1615" spans="1:7" ht="64.5" hidden="1" thickBot="1" x14ac:dyDescent="0.3">
      <c r="A1615" s="17" t="s">
        <v>317</v>
      </c>
      <c r="B1615" s="17" t="s">
        <v>318</v>
      </c>
      <c r="C1615" s="19" t="s">
        <v>72</v>
      </c>
      <c r="D1615" s="5">
        <v>22427359</v>
      </c>
      <c r="E1615" s="5">
        <v>29609936</v>
      </c>
      <c r="F1615" s="5">
        <v>7182578</v>
      </c>
      <c r="G1615" s="20">
        <v>0.32</v>
      </c>
    </row>
    <row r="1616" spans="1:7" ht="64.5" hidden="1" thickBot="1" x14ac:dyDescent="0.3">
      <c r="A1616" s="17" t="s">
        <v>317</v>
      </c>
      <c r="B1616" s="17" t="s">
        <v>318</v>
      </c>
      <c r="C1616" s="19" t="s">
        <v>73</v>
      </c>
      <c r="D1616" s="5">
        <v>108702793</v>
      </c>
      <c r="E1616" s="5">
        <v>208942681</v>
      </c>
      <c r="F1616" s="5">
        <v>100239888</v>
      </c>
      <c r="G1616" s="20">
        <v>0.92</v>
      </c>
    </row>
    <row r="1617" spans="1:7" ht="64.5" hidden="1" thickBot="1" x14ac:dyDescent="0.3">
      <c r="A1617" s="17" t="s">
        <v>317</v>
      </c>
      <c r="B1617" s="17" t="s">
        <v>318</v>
      </c>
      <c r="C1617" s="19" t="s">
        <v>74</v>
      </c>
      <c r="D1617" s="5">
        <v>166188643</v>
      </c>
      <c r="E1617" s="5">
        <v>175440260</v>
      </c>
      <c r="F1617" s="5">
        <v>9251617</v>
      </c>
      <c r="G1617" s="20">
        <v>0.06</v>
      </c>
    </row>
    <row r="1618" spans="1:7" ht="64.5" hidden="1" thickBot="1" x14ac:dyDescent="0.3">
      <c r="A1618" s="17" t="s">
        <v>317</v>
      </c>
      <c r="B1618" s="17" t="s">
        <v>318</v>
      </c>
      <c r="C1618" s="19" t="s">
        <v>76</v>
      </c>
      <c r="D1618" s="5">
        <v>92136667</v>
      </c>
      <c r="E1618" s="5">
        <v>29466667</v>
      </c>
      <c r="F1618" s="5">
        <v>-62670000</v>
      </c>
      <c r="G1618" s="20">
        <v>-0.68</v>
      </c>
    </row>
    <row r="1619" spans="1:7" ht="77.25" hidden="1" thickBot="1" x14ac:dyDescent="0.3">
      <c r="A1619" s="17" t="s">
        <v>319</v>
      </c>
      <c r="B1619" s="17" t="s">
        <v>320</v>
      </c>
      <c r="C1619" s="19" t="s">
        <v>63</v>
      </c>
      <c r="D1619" s="5">
        <v>8000000</v>
      </c>
      <c r="E1619" s="21" t="s">
        <v>78</v>
      </c>
      <c r="F1619" s="5">
        <v>-8000000</v>
      </c>
      <c r="G1619" s="20">
        <v>-1</v>
      </c>
    </row>
    <row r="1620" spans="1:7" ht="77.25" hidden="1" thickBot="1" x14ac:dyDescent="0.3">
      <c r="A1620" s="17" t="s">
        <v>319</v>
      </c>
      <c r="B1620" s="17" t="s">
        <v>320</v>
      </c>
      <c r="C1620" s="19" t="s">
        <v>64</v>
      </c>
      <c r="D1620" s="5">
        <v>1229848007</v>
      </c>
      <c r="E1620" s="5">
        <v>1263292655</v>
      </c>
      <c r="F1620" s="5">
        <v>33444648</v>
      </c>
      <c r="G1620" s="20">
        <v>0.03</v>
      </c>
    </row>
    <row r="1621" spans="1:7" ht="77.25" hidden="1" thickBot="1" x14ac:dyDescent="0.3">
      <c r="A1621" s="17" t="s">
        <v>319</v>
      </c>
      <c r="B1621" s="17" t="s">
        <v>320</v>
      </c>
      <c r="C1621" s="19" t="s">
        <v>65</v>
      </c>
      <c r="D1621" s="5">
        <v>338340</v>
      </c>
      <c r="E1621" s="21" t="s">
        <v>78</v>
      </c>
      <c r="F1621" s="5">
        <v>-338340</v>
      </c>
      <c r="G1621" s="20">
        <v>-1</v>
      </c>
    </row>
    <row r="1622" spans="1:7" ht="77.25" hidden="1" thickBot="1" x14ac:dyDescent="0.3">
      <c r="A1622" s="17" t="s">
        <v>319</v>
      </c>
      <c r="B1622" s="17" t="s">
        <v>320</v>
      </c>
      <c r="C1622" s="19" t="s">
        <v>66</v>
      </c>
      <c r="D1622" s="5">
        <v>9689240</v>
      </c>
      <c r="E1622" s="5">
        <v>22402298</v>
      </c>
      <c r="F1622" s="5">
        <v>12713058</v>
      </c>
      <c r="G1622" s="20">
        <v>1.31</v>
      </c>
    </row>
    <row r="1623" spans="1:7" ht="77.25" hidden="1" thickBot="1" x14ac:dyDescent="0.3">
      <c r="A1623" s="17" t="s">
        <v>319</v>
      </c>
      <c r="B1623" s="17" t="s">
        <v>320</v>
      </c>
      <c r="C1623" s="19" t="s">
        <v>67</v>
      </c>
      <c r="D1623" s="5">
        <v>807863166</v>
      </c>
      <c r="E1623" s="5">
        <v>2186169975</v>
      </c>
      <c r="F1623" s="5">
        <v>1378306809</v>
      </c>
      <c r="G1623" s="20">
        <v>1.71</v>
      </c>
    </row>
    <row r="1624" spans="1:7" ht="77.25" hidden="1" thickBot="1" x14ac:dyDescent="0.3">
      <c r="A1624" s="17" t="s">
        <v>319</v>
      </c>
      <c r="B1624" s="17" t="s">
        <v>320</v>
      </c>
      <c r="C1624" s="19" t="s">
        <v>69</v>
      </c>
      <c r="D1624" s="5">
        <v>7237953</v>
      </c>
      <c r="E1624" s="5">
        <v>53971460</v>
      </c>
      <c r="F1624" s="5">
        <v>46733507</v>
      </c>
      <c r="G1624" s="20">
        <v>6.46</v>
      </c>
    </row>
    <row r="1625" spans="1:7" ht="77.25" hidden="1" thickBot="1" x14ac:dyDescent="0.3">
      <c r="A1625" s="17" t="s">
        <v>319</v>
      </c>
      <c r="B1625" s="17" t="s">
        <v>320</v>
      </c>
      <c r="C1625" s="19" t="s">
        <v>70</v>
      </c>
      <c r="D1625" s="5">
        <v>114106560</v>
      </c>
      <c r="E1625" s="5">
        <v>42257336</v>
      </c>
      <c r="F1625" s="5">
        <v>-71849224</v>
      </c>
      <c r="G1625" s="20">
        <v>-0.63</v>
      </c>
    </row>
    <row r="1626" spans="1:7" ht="77.25" hidden="1" thickBot="1" x14ac:dyDescent="0.3">
      <c r="A1626" s="17" t="s">
        <v>319</v>
      </c>
      <c r="B1626" s="17" t="s">
        <v>320</v>
      </c>
      <c r="C1626" s="19" t="s">
        <v>71</v>
      </c>
      <c r="D1626" s="21" t="s">
        <v>78</v>
      </c>
      <c r="E1626" s="5">
        <v>60462769</v>
      </c>
      <c r="F1626" s="5">
        <v>60462769</v>
      </c>
      <c r="G1626" s="21" t="s">
        <v>79</v>
      </c>
    </row>
    <row r="1627" spans="1:7" ht="77.25" hidden="1" thickBot="1" x14ac:dyDescent="0.3">
      <c r="A1627" s="17" t="s">
        <v>319</v>
      </c>
      <c r="B1627" s="17" t="s">
        <v>320</v>
      </c>
      <c r="C1627" s="19" t="s">
        <v>72</v>
      </c>
      <c r="D1627" s="5">
        <v>36655667</v>
      </c>
      <c r="E1627" s="5">
        <v>74210230</v>
      </c>
      <c r="F1627" s="5">
        <v>37554563</v>
      </c>
      <c r="G1627" s="20">
        <v>1.02</v>
      </c>
    </row>
    <row r="1628" spans="1:7" ht="77.25" hidden="1" thickBot="1" x14ac:dyDescent="0.3">
      <c r="A1628" s="17" t="s">
        <v>319</v>
      </c>
      <c r="B1628" s="17" t="s">
        <v>320</v>
      </c>
      <c r="C1628" s="19" t="s">
        <v>73</v>
      </c>
      <c r="D1628" s="5">
        <v>4280845</v>
      </c>
      <c r="E1628" s="5">
        <v>24527371</v>
      </c>
      <c r="F1628" s="5">
        <v>20246526</v>
      </c>
      <c r="G1628" s="20">
        <v>4.7300000000000004</v>
      </c>
    </row>
    <row r="1629" spans="1:7" ht="77.25" hidden="1" thickBot="1" x14ac:dyDescent="0.3">
      <c r="A1629" s="17" t="s">
        <v>319</v>
      </c>
      <c r="B1629" s="17" t="s">
        <v>320</v>
      </c>
      <c r="C1629" s="19" t="s">
        <v>74</v>
      </c>
      <c r="D1629" s="5">
        <v>25079817</v>
      </c>
      <c r="E1629" s="5">
        <v>40987785</v>
      </c>
      <c r="F1629" s="5">
        <v>15907968</v>
      </c>
      <c r="G1629" s="20">
        <v>0.63</v>
      </c>
    </row>
    <row r="1630" spans="1:7" ht="51.75" hidden="1" thickBot="1" x14ac:dyDescent="0.3">
      <c r="A1630" s="17" t="s">
        <v>321</v>
      </c>
      <c r="B1630" s="17" t="s">
        <v>322</v>
      </c>
      <c r="C1630" s="19" t="s">
        <v>64</v>
      </c>
      <c r="D1630" s="5">
        <v>50318678</v>
      </c>
      <c r="E1630" s="5">
        <v>15127765</v>
      </c>
      <c r="F1630" s="5">
        <v>-35190913</v>
      </c>
      <c r="G1630" s="20">
        <v>-0.7</v>
      </c>
    </row>
    <row r="1631" spans="1:7" ht="51.75" hidden="1" thickBot="1" x14ac:dyDescent="0.3">
      <c r="A1631" s="17" t="s">
        <v>321</v>
      </c>
      <c r="B1631" s="17" t="s">
        <v>322</v>
      </c>
      <c r="C1631" s="19" t="s">
        <v>65</v>
      </c>
      <c r="D1631" s="5">
        <v>10793897</v>
      </c>
      <c r="E1631" s="5">
        <v>6700560</v>
      </c>
      <c r="F1631" s="5">
        <v>-4093337</v>
      </c>
      <c r="G1631" s="20">
        <v>-0.38</v>
      </c>
    </row>
    <row r="1632" spans="1:7" ht="51.75" hidden="1" thickBot="1" x14ac:dyDescent="0.3">
      <c r="A1632" s="17" t="s">
        <v>321</v>
      </c>
      <c r="B1632" s="17" t="s">
        <v>322</v>
      </c>
      <c r="C1632" s="19" t="s">
        <v>66</v>
      </c>
      <c r="D1632" s="5">
        <v>204703860</v>
      </c>
      <c r="E1632" s="5">
        <v>213360750</v>
      </c>
      <c r="F1632" s="5">
        <v>8656890</v>
      </c>
      <c r="G1632" s="20">
        <v>0.04</v>
      </c>
    </row>
    <row r="1633" spans="1:7" ht="51.75" hidden="1" thickBot="1" x14ac:dyDescent="0.3">
      <c r="A1633" s="17" t="s">
        <v>321</v>
      </c>
      <c r="B1633" s="17" t="s">
        <v>322</v>
      </c>
      <c r="C1633" s="19" t="s">
        <v>67</v>
      </c>
      <c r="D1633" s="5">
        <v>26147008004</v>
      </c>
      <c r="E1633" s="5">
        <v>34283532414</v>
      </c>
      <c r="F1633" s="5">
        <v>8136524410</v>
      </c>
      <c r="G1633" s="20">
        <v>0.31</v>
      </c>
    </row>
    <row r="1634" spans="1:7" ht="51.75" hidden="1" thickBot="1" x14ac:dyDescent="0.3">
      <c r="A1634" s="17" t="s">
        <v>321</v>
      </c>
      <c r="B1634" s="17" t="s">
        <v>322</v>
      </c>
      <c r="C1634" s="19" t="s">
        <v>68</v>
      </c>
      <c r="D1634" s="5">
        <v>602346390</v>
      </c>
      <c r="E1634" s="5">
        <v>470681152</v>
      </c>
      <c r="F1634" s="5">
        <v>-131665238</v>
      </c>
      <c r="G1634" s="20">
        <v>-0.22</v>
      </c>
    </row>
    <row r="1635" spans="1:7" ht="51.75" hidden="1" thickBot="1" x14ac:dyDescent="0.3">
      <c r="A1635" s="17" t="s">
        <v>321</v>
      </c>
      <c r="B1635" s="17" t="s">
        <v>322</v>
      </c>
      <c r="C1635" s="19" t="s">
        <v>69</v>
      </c>
      <c r="D1635" s="5">
        <v>68165038299</v>
      </c>
      <c r="E1635" s="5">
        <v>143226650307</v>
      </c>
      <c r="F1635" s="5">
        <v>75061612009</v>
      </c>
      <c r="G1635" s="20">
        <v>1.1000000000000001</v>
      </c>
    </row>
    <row r="1636" spans="1:7" ht="51.75" hidden="1" thickBot="1" x14ac:dyDescent="0.3">
      <c r="A1636" s="17" t="s">
        <v>321</v>
      </c>
      <c r="B1636" s="17" t="s">
        <v>322</v>
      </c>
      <c r="C1636" s="19" t="s">
        <v>70</v>
      </c>
      <c r="D1636" s="5">
        <v>329002121</v>
      </c>
      <c r="E1636" s="5">
        <v>357935903</v>
      </c>
      <c r="F1636" s="5">
        <v>28933782</v>
      </c>
      <c r="G1636" s="20">
        <v>0.09</v>
      </c>
    </row>
    <row r="1637" spans="1:7" ht="51.75" hidden="1" thickBot="1" x14ac:dyDescent="0.3">
      <c r="A1637" s="17" t="s">
        <v>321</v>
      </c>
      <c r="B1637" s="17" t="s">
        <v>322</v>
      </c>
      <c r="C1637" s="19" t="s">
        <v>71</v>
      </c>
      <c r="D1637" s="5">
        <v>1116396</v>
      </c>
      <c r="E1637" s="5">
        <v>1357322700</v>
      </c>
      <c r="F1637" s="5">
        <v>1356206304</v>
      </c>
      <c r="G1637" s="20">
        <v>1214.81</v>
      </c>
    </row>
    <row r="1638" spans="1:7" ht="51.75" hidden="1" thickBot="1" x14ac:dyDescent="0.3">
      <c r="A1638" s="17" t="s">
        <v>321</v>
      </c>
      <c r="B1638" s="17" t="s">
        <v>322</v>
      </c>
      <c r="C1638" s="19" t="s">
        <v>72</v>
      </c>
      <c r="D1638" s="5">
        <v>79649781</v>
      </c>
      <c r="E1638" s="5">
        <v>73485107</v>
      </c>
      <c r="F1638" s="5">
        <v>-6164674</v>
      </c>
      <c r="G1638" s="20">
        <v>-0.08</v>
      </c>
    </row>
    <row r="1639" spans="1:7" ht="51.75" hidden="1" thickBot="1" x14ac:dyDescent="0.3">
      <c r="A1639" s="17" t="s">
        <v>321</v>
      </c>
      <c r="B1639" s="17" t="s">
        <v>322</v>
      </c>
      <c r="C1639" s="19" t="s">
        <v>73</v>
      </c>
      <c r="D1639" s="5">
        <v>837266935</v>
      </c>
      <c r="E1639" s="5">
        <v>1225768491</v>
      </c>
      <c r="F1639" s="5">
        <v>388501556</v>
      </c>
      <c r="G1639" s="20">
        <v>0.46</v>
      </c>
    </row>
    <row r="1640" spans="1:7" ht="51.75" hidden="1" thickBot="1" x14ac:dyDescent="0.3">
      <c r="A1640" s="17" t="s">
        <v>321</v>
      </c>
      <c r="B1640" s="17" t="s">
        <v>322</v>
      </c>
      <c r="C1640" s="19" t="s">
        <v>81</v>
      </c>
      <c r="D1640" s="5">
        <v>1278418525</v>
      </c>
      <c r="E1640" s="5">
        <v>947000384</v>
      </c>
      <c r="F1640" s="5">
        <v>-331418141</v>
      </c>
      <c r="G1640" s="20">
        <v>-0.26</v>
      </c>
    </row>
    <row r="1641" spans="1:7" ht="51.75" hidden="1" thickBot="1" x14ac:dyDescent="0.3">
      <c r="A1641" s="17" t="s">
        <v>321</v>
      </c>
      <c r="B1641" s="17" t="s">
        <v>322</v>
      </c>
      <c r="C1641" s="19" t="s">
        <v>74</v>
      </c>
      <c r="D1641" s="5">
        <v>3325869133</v>
      </c>
      <c r="E1641" s="5">
        <v>5202565776</v>
      </c>
      <c r="F1641" s="5">
        <v>1876696644</v>
      </c>
      <c r="G1641" s="20">
        <v>0.56000000000000005</v>
      </c>
    </row>
    <row r="1642" spans="1:7" ht="64.5" hidden="1" thickBot="1" x14ac:dyDescent="0.3">
      <c r="A1642" s="17" t="s">
        <v>323</v>
      </c>
      <c r="B1642" s="17" t="s">
        <v>324</v>
      </c>
      <c r="C1642" s="19" t="s">
        <v>64</v>
      </c>
      <c r="D1642" s="5">
        <v>1012608821</v>
      </c>
      <c r="E1642" s="5">
        <v>936130028</v>
      </c>
      <c r="F1642" s="5">
        <v>-76478793</v>
      </c>
      <c r="G1642" s="20">
        <v>-0.08</v>
      </c>
    </row>
    <row r="1643" spans="1:7" ht="64.5" hidden="1" thickBot="1" x14ac:dyDescent="0.3">
      <c r="A1643" s="17" t="s">
        <v>323</v>
      </c>
      <c r="B1643" s="17" t="s">
        <v>324</v>
      </c>
      <c r="C1643" s="19" t="s">
        <v>65</v>
      </c>
      <c r="D1643" s="5">
        <v>3887250</v>
      </c>
      <c r="E1643" s="5">
        <v>2801290</v>
      </c>
      <c r="F1643" s="5">
        <v>-1085960</v>
      </c>
      <c r="G1643" s="20">
        <v>-0.28000000000000003</v>
      </c>
    </row>
    <row r="1644" spans="1:7" ht="64.5" hidden="1" thickBot="1" x14ac:dyDescent="0.3">
      <c r="A1644" s="17" t="s">
        <v>323</v>
      </c>
      <c r="B1644" s="17" t="s">
        <v>324</v>
      </c>
      <c r="C1644" s="19" t="s">
        <v>66</v>
      </c>
      <c r="D1644" s="5">
        <v>33721180</v>
      </c>
      <c r="E1644" s="5">
        <v>32568580</v>
      </c>
      <c r="F1644" s="5">
        <v>-1152600</v>
      </c>
      <c r="G1644" s="20">
        <v>-0.03</v>
      </c>
    </row>
    <row r="1645" spans="1:7" ht="64.5" hidden="1" thickBot="1" x14ac:dyDescent="0.3">
      <c r="A1645" s="17" t="s">
        <v>323</v>
      </c>
      <c r="B1645" s="17" t="s">
        <v>324</v>
      </c>
      <c r="C1645" s="19" t="s">
        <v>67</v>
      </c>
      <c r="D1645" s="5">
        <v>2055751286</v>
      </c>
      <c r="E1645" s="5">
        <v>5074539150</v>
      </c>
      <c r="F1645" s="5">
        <v>3018787864</v>
      </c>
      <c r="G1645" s="20">
        <v>1.47</v>
      </c>
    </row>
    <row r="1646" spans="1:7" ht="64.5" hidden="1" thickBot="1" x14ac:dyDescent="0.3">
      <c r="A1646" s="17" t="s">
        <v>323</v>
      </c>
      <c r="B1646" s="17" t="s">
        <v>324</v>
      </c>
      <c r="C1646" s="19" t="s">
        <v>69</v>
      </c>
      <c r="D1646" s="5">
        <v>5301886069</v>
      </c>
      <c r="E1646" s="5">
        <v>321769438</v>
      </c>
      <c r="F1646" s="5">
        <v>-4980116630</v>
      </c>
      <c r="G1646" s="20">
        <v>-0.94</v>
      </c>
    </row>
    <row r="1647" spans="1:7" ht="64.5" hidden="1" thickBot="1" x14ac:dyDescent="0.3">
      <c r="A1647" s="17" t="s">
        <v>323</v>
      </c>
      <c r="B1647" s="17" t="s">
        <v>324</v>
      </c>
      <c r="C1647" s="19" t="s">
        <v>70</v>
      </c>
      <c r="D1647" s="5">
        <v>50409459</v>
      </c>
      <c r="E1647" s="5">
        <v>105752490</v>
      </c>
      <c r="F1647" s="5">
        <v>55343031</v>
      </c>
      <c r="G1647" s="20">
        <v>1.1000000000000001</v>
      </c>
    </row>
    <row r="1648" spans="1:7" ht="64.5" hidden="1" thickBot="1" x14ac:dyDescent="0.3">
      <c r="A1648" s="17" t="s">
        <v>323</v>
      </c>
      <c r="B1648" s="17" t="s">
        <v>324</v>
      </c>
      <c r="C1648" s="19" t="s">
        <v>73</v>
      </c>
      <c r="D1648" s="5">
        <v>518002533</v>
      </c>
      <c r="E1648" s="5">
        <v>624938092</v>
      </c>
      <c r="F1648" s="5">
        <v>106935559</v>
      </c>
      <c r="G1648" s="20">
        <v>0.21</v>
      </c>
    </row>
    <row r="1649" spans="1:7" ht="64.5" hidden="1" thickBot="1" x14ac:dyDescent="0.3">
      <c r="A1649" s="17" t="s">
        <v>323</v>
      </c>
      <c r="B1649" s="17" t="s">
        <v>324</v>
      </c>
      <c r="C1649" s="19" t="s">
        <v>81</v>
      </c>
      <c r="D1649" s="5">
        <v>200402047</v>
      </c>
      <c r="E1649" s="5">
        <v>234388909</v>
      </c>
      <c r="F1649" s="5">
        <v>33986862</v>
      </c>
      <c r="G1649" s="20">
        <v>0.17</v>
      </c>
    </row>
    <row r="1650" spans="1:7" ht="64.5" hidden="1" thickBot="1" x14ac:dyDescent="0.3">
      <c r="A1650" s="17" t="s">
        <v>323</v>
      </c>
      <c r="B1650" s="17" t="s">
        <v>324</v>
      </c>
      <c r="C1650" s="19" t="s">
        <v>74</v>
      </c>
      <c r="D1650" s="5">
        <v>853004979</v>
      </c>
      <c r="E1650" s="5">
        <v>1292118801</v>
      </c>
      <c r="F1650" s="5">
        <v>439113822</v>
      </c>
      <c r="G1650" s="20">
        <v>0.51</v>
      </c>
    </row>
    <row r="1651" spans="1:7" ht="51.75" hidden="1" thickBot="1" x14ac:dyDescent="0.3">
      <c r="A1651" s="17" t="s">
        <v>325</v>
      </c>
      <c r="B1651" s="17" t="s">
        <v>326</v>
      </c>
      <c r="C1651" s="19" t="s">
        <v>64</v>
      </c>
      <c r="D1651" s="5">
        <v>70358815</v>
      </c>
      <c r="E1651" s="5">
        <v>22372933</v>
      </c>
      <c r="F1651" s="5">
        <v>-47985882</v>
      </c>
      <c r="G1651" s="20">
        <v>-0.68</v>
      </c>
    </row>
    <row r="1652" spans="1:7" ht="51.75" hidden="1" thickBot="1" x14ac:dyDescent="0.3">
      <c r="A1652" s="17" t="s">
        <v>325</v>
      </c>
      <c r="B1652" s="17" t="s">
        <v>326</v>
      </c>
      <c r="C1652" s="19" t="s">
        <v>66</v>
      </c>
      <c r="D1652" s="5">
        <v>10146570</v>
      </c>
      <c r="E1652" s="5">
        <v>14107710</v>
      </c>
      <c r="F1652" s="5">
        <v>3961140</v>
      </c>
      <c r="G1652" s="20">
        <v>0.39</v>
      </c>
    </row>
    <row r="1653" spans="1:7" ht="51.75" hidden="1" thickBot="1" x14ac:dyDescent="0.3">
      <c r="A1653" s="17" t="s">
        <v>325</v>
      </c>
      <c r="B1653" s="17" t="s">
        <v>326</v>
      </c>
      <c r="C1653" s="19" t="s">
        <v>67</v>
      </c>
      <c r="D1653" s="5">
        <v>12900000</v>
      </c>
      <c r="E1653" s="5">
        <v>118772301</v>
      </c>
      <c r="F1653" s="5">
        <v>105872301</v>
      </c>
      <c r="G1653" s="20">
        <v>8.2100000000000009</v>
      </c>
    </row>
    <row r="1654" spans="1:7" ht="51.75" hidden="1" thickBot="1" x14ac:dyDescent="0.3">
      <c r="A1654" s="17" t="s">
        <v>325</v>
      </c>
      <c r="B1654" s="17" t="s">
        <v>326</v>
      </c>
      <c r="C1654" s="19" t="s">
        <v>69</v>
      </c>
      <c r="D1654" s="21" t="s">
        <v>78</v>
      </c>
      <c r="E1654" s="5">
        <v>33352600</v>
      </c>
      <c r="F1654" s="5">
        <v>33352600</v>
      </c>
      <c r="G1654" s="21" t="s">
        <v>79</v>
      </c>
    </row>
    <row r="1655" spans="1:7" ht="51.75" hidden="1" thickBot="1" x14ac:dyDescent="0.3">
      <c r="A1655" s="17" t="s">
        <v>325</v>
      </c>
      <c r="B1655" s="17" t="s">
        <v>326</v>
      </c>
      <c r="C1655" s="19" t="s">
        <v>70</v>
      </c>
      <c r="D1655" s="5">
        <v>14319604</v>
      </c>
      <c r="E1655" s="5">
        <v>20134520</v>
      </c>
      <c r="F1655" s="5">
        <v>5814916</v>
      </c>
      <c r="G1655" s="20">
        <v>0.41</v>
      </c>
    </row>
    <row r="1656" spans="1:7" ht="51.75" hidden="1" thickBot="1" x14ac:dyDescent="0.3">
      <c r="A1656" s="17" t="s">
        <v>325</v>
      </c>
      <c r="B1656" s="17" t="s">
        <v>326</v>
      </c>
      <c r="C1656" s="19" t="s">
        <v>71</v>
      </c>
      <c r="D1656" s="5">
        <v>180808866</v>
      </c>
      <c r="E1656" s="5">
        <v>165727551</v>
      </c>
      <c r="F1656" s="5">
        <v>-15081316</v>
      </c>
      <c r="G1656" s="20">
        <v>-0.08</v>
      </c>
    </row>
    <row r="1657" spans="1:7" ht="51.75" hidden="1" thickBot="1" x14ac:dyDescent="0.3">
      <c r="A1657" s="17" t="s">
        <v>325</v>
      </c>
      <c r="B1657" s="17" t="s">
        <v>326</v>
      </c>
      <c r="C1657" s="19" t="s">
        <v>72</v>
      </c>
      <c r="D1657" s="5">
        <v>21538055</v>
      </c>
      <c r="E1657" s="5">
        <v>3197164</v>
      </c>
      <c r="F1657" s="5">
        <v>-18340891</v>
      </c>
      <c r="G1657" s="20">
        <v>-0.85</v>
      </c>
    </row>
    <row r="1658" spans="1:7" ht="51.75" hidden="1" thickBot="1" x14ac:dyDescent="0.3">
      <c r="A1658" s="17" t="s">
        <v>325</v>
      </c>
      <c r="B1658" s="17" t="s">
        <v>326</v>
      </c>
      <c r="C1658" s="19" t="s">
        <v>73</v>
      </c>
      <c r="D1658" s="21" t="s">
        <v>78</v>
      </c>
      <c r="E1658" s="5">
        <v>1837359</v>
      </c>
      <c r="F1658" s="5">
        <v>1837359</v>
      </c>
      <c r="G1658" s="21" t="s">
        <v>79</v>
      </c>
    </row>
    <row r="1659" spans="1:7" ht="51.75" hidden="1" thickBot="1" x14ac:dyDescent="0.3">
      <c r="A1659" s="17" t="s">
        <v>325</v>
      </c>
      <c r="B1659" s="17" t="s">
        <v>326</v>
      </c>
      <c r="C1659" s="19" t="s">
        <v>74</v>
      </c>
      <c r="D1659" s="5">
        <v>300000</v>
      </c>
      <c r="E1659" s="5">
        <v>1500000</v>
      </c>
      <c r="F1659" s="5">
        <v>1200000</v>
      </c>
      <c r="G1659" s="20">
        <v>4</v>
      </c>
    </row>
    <row r="1660" spans="1:7" ht="128.25" hidden="1" thickBot="1" x14ac:dyDescent="0.3">
      <c r="A1660" s="17" t="s">
        <v>327</v>
      </c>
      <c r="B1660" s="17" t="s">
        <v>328</v>
      </c>
      <c r="C1660" s="19" t="s">
        <v>64</v>
      </c>
      <c r="D1660" s="5">
        <v>74646532</v>
      </c>
      <c r="E1660" s="5">
        <v>78671280</v>
      </c>
      <c r="F1660" s="5">
        <v>4024748</v>
      </c>
      <c r="G1660" s="20">
        <v>0.05</v>
      </c>
    </row>
    <row r="1661" spans="1:7" ht="128.25" hidden="1" thickBot="1" x14ac:dyDescent="0.3">
      <c r="A1661" s="17" t="s">
        <v>327</v>
      </c>
      <c r="B1661" s="17" t="s">
        <v>328</v>
      </c>
      <c r="C1661" s="19" t="s">
        <v>65</v>
      </c>
      <c r="D1661" s="5">
        <v>2635017</v>
      </c>
      <c r="E1661" s="5">
        <v>3203984</v>
      </c>
      <c r="F1661" s="5">
        <v>568967</v>
      </c>
      <c r="G1661" s="20">
        <v>0.22</v>
      </c>
    </row>
    <row r="1662" spans="1:7" ht="128.25" hidden="1" thickBot="1" x14ac:dyDescent="0.3">
      <c r="A1662" s="17" t="s">
        <v>327</v>
      </c>
      <c r="B1662" s="17" t="s">
        <v>328</v>
      </c>
      <c r="C1662" s="19" t="s">
        <v>66</v>
      </c>
      <c r="D1662" s="5">
        <v>7727526</v>
      </c>
      <c r="E1662" s="5">
        <v>11494810</v>
      </c>
      <c r="F1662" s="5">
        <v>3767284</v>
      </c>
      <c r="G1662" s="20">
        <v>0.49</v>
      </c>
    </row>
    <row r="1663" spans="1:7" ht="128.25" hidden="1" thickBot="1" x14ac:dyDescent="0.3">
      <c r="A1663" s="17" t="s">
        <v>327</v>
      </c>
      <c r="B1663" s="17" t="s">
        <v>328</v>
      </c>
      <c r="C1663" s="19" t="s">
        <v>67</v>
      </c>
      <c r="D1663" s="5">
        <v>612665600</v>
      </c>
      <c r="E1663" s="5">
        <v>853975158</v>
      </c>
      <c r="F1663" s="5">
        <v>241309558</v>
      </c>
      <c r="G1663" s="20">
        <v>0.39</v>
      </c>
    </row>
    <row r="1664" spans="1:7" ht="128.25" hidden="1" thickBot="1" x14ac:dyDescent="0.3">
      <c r="A1664" s="17" t="s">
        <v>327</v>
      </c>
      <c r="B1664" s="17" t="s">
        <v>328</v>
      </c>
      <c r="C1664" s="19" t="s">
        <v>70</v>
      </c>
      <c r="D1664" s="5">
        <v>31835888</v>
      </c>
      <c r="E1664" s="5">
        <v>2378550</v>
      </c>
      <c r="F1664" s="5">
        <v>-29457338</v>
      </c>
      <c r="G1664" s="20">
        <v>-0.93</v>
      </c>
    </row>
    <row r="1665" spans="1:7" ht="128.25" hidden="1" thickBot="1" x14ac:dyDescent="0.3">
      <c r="A1665" s="17" t="s">
        <v>327</v>
      </c>
      <c r="B1665" s="17" t="s">
        <v>328</v>
      </c>
      <c r="C1665" s="19" t="s">
        <v>71</v>
      </c>
      <c r="D1665" s="5">
        <v>22935941</v>
      </c>
      <c r="E1665" s="5">
        <v>199205021</v>
      </c>
      <c r="F1665" s="5">
        <v>176269080</v>
      </c>
      <c r="G1665" s="20">
        <v>7.69</v>
      </c>
    </row>
    <row r="1666" spans="1:7" ht="128.25" hidden="1" thickBot="1" x14ac:dyDescent="0.3">
      <c r="A1666" s="17" t="s">
        <v>327</v>
      </c>
      <c r="B1666" s="17" t="s">
        <v>328</v>
      </c>
      <c r="C1666" s="19" t="s">
        <v>72</v>
      </c>
      <c r="D1666" s="5">
        <v>295315042</v>
      </c>
      <c r="E1666" s="5">
        <v>40157122</v>
      </c>
      <c r="F1666" s="5">
        <v>-255157920</v>
      </c>
      <c r="G1666" s="20">
        <v>-0.86</v>
      </c>
    </row>
    <row r="1667" spans="1:7" ht="128.25" hidden="1" thickBot="1" x14ac:dyDescent="0.3">
      <c r="A1667" s="17" t="s">
        <v>327</v>
      </c>
      <c r="B1667" s="17" t="s">
        <v>328</v>
      </c>
      <c r="C1667" s="19" t="s">
        <v>73</v>
      </c>
      <c r="D1667" s="5">
        <v>7351753</v>
      </c>
      <c r="E1667" s="5">
        <v>14245742</v>
      </c>
      <c r="F1667" s="5">
        <v>6893989</v>
      </c>
      <c r="G1667" s="20">
        <v>0.94</v>
      </c>
    </row>
    <row r="1668" spans="1:7" ht="128.25" hidden="1" thickBot="1" x14ac:dyDescent="0.3">
      <c r="A1668" s="17" t="s">
        <v>327</v>
      </c>
      <c r="B1668" s="17" t="s">
        <v>328</v>
      </c>
      <c r="C1668" s="19" t="s">
        <v>81</v>
      </c>
      <c r="D1668" s="5">
        <v>53362010</v>
      </c>
      <c r="E1668" s="5">
        <v>72000000</v>
      </c>
      <c r="F1668" s="5">
        <v>18637990</v>
      </c>
      <c r="G1668" s="20">
        <v>0.35</v>
      </c>
    </row>
    <row r="1669" spans="1:7" ht="128.25" hidden="1" thickBot="1" x14ac:dyDescent="0.3">
      <c r="A1669" s="17" t="s">
        <v>327</v>
      </c>
      <c r="B1669" s="17" t="s">
        <v>328</v>
      </c>
      <c r="C1669" s="19" t="s">
        <v>74</v>
      </c>
      <c r="D1669" s="5">
        <v>9544382</v>
      </c>
      <c r="E1669" s="5">
        <v>25312289</v>
      </c>
      <c r="F1669" s="5">
        <v>15767907</v>
      </c>
      <c r="G1669" s="20">
        <v>1.65</v>
      </c>
    </row>
    <row r="1670" spans="1:7" ht="51.75" hidden="1" thickBot="1" x14ac:dyDescent="0.3">
      <c r="A1670" s="17" t="s">
        <v>329</v>
      </c>
      <c r="B1670" s="17" t="s">
        <v>330</v>
      </c>
      <c r="C1670" s="19" t="s">
        <v>63</v>
      </c>
      <c r="D1670" s="5">
        <v>198000</v>
      </c>
      <c r="E1670" s="5">
        <v>4578000</v>
      </c>
      <c r="F1670" s="5">
        <v>4380000</v>
      </c>
      <c r="G1670" s="20">
        <v>22.12</v>
      </c>
    </row>
    <row r="1671" spans="1:7" ht="51.75" hidden="1" thickBot="1" x14ac:dyDescent="0.3">
      <c r="A1671" s="17" t="s">
        <v>329</v>
      </c>
      <c r="B1671" s="17" t="s">
        <v>330</v>
      </c>
      <c r="C1671" s="19" t="s">
        <v>64</v>
      </c>
      <c r="D1671" s="5">
        <v>2870721787</v>
      </c>
      <c r="E1671" s="5">
        <v>12148875710</v>
      </c>
      <c r="F1671" s="5">
        <v>9278153923</v>
      </c>
      <c r="G1671" s="20">
        <v>3.23</v>
      </c>
    </row>
    <row r="1672" spans="1:7" ht="51.75" hidden="1" thickBot="1" x14ac:dyDescent="0.3">
      <c r="A1672" s="17" t="s">
        <v>329</v>
      </c>
      <c r="B1672" s="17" t="s">
        <v>330</v>
      </c>
      <c r="C1672" s="19" t="s">
        <v>65</v>
      </c>
      <c r="D1672" s="5">
        <v>45092782</v>
      </c>
      <c r="E1672" s="5">
        <v>45995963</v>
      </c>
      <c r="F1672" s="5">
        <v>903181</v>
      </c>
      <c r="G1672" s="20">
        <v>0.02</v>
      </c>
    </row>
    <row r="1673" spans="1:7" ht="51.75" hidden="1" thickBot="1" x14ac:dyDescent="0.3">
      <c r="A1673" s="17" t="s">
        <v>329</v>
      </c>
      <c r="B1673" s="17" t="s">
        <v>330</v>
      </c>
      <c r="C1673" s="19" t="s">
        <v>66</v>
      </c>
      <c r="D1673" s="5">
        <v>336331166</v>
      </c>
      <c r="E1673" s="5">
        <v>475785132</v>
      </c>
      <c r="F1673" s="5">
        <v>139453966</v>
      </c>
      <c r="G1673" s="20">
        <v>0.41</v>
      </c>
    </row>
    <row r="1674" spans="1:7" ht="51.75" hidden="1" thickBot="1" x14ac:dyDescent="0.3">
      <c r="A1674" s="17" t="s">
        <v>329</v>
      </c>
      <c r="B1674" s="17" t="s">
        <v>330</v>
      </c>
      <c r="C1674" s="19" t="s">
        <v>67</v>
      </c>
      <c r="D1674" s="5">
        <v>27896533699</v>
      </c>
      <c r="E1674" s="5">
        <v>43568564625</v>
      </c>
      <c r="F1674" s="5">
        <v>15672030926</v>
      </c>
      <c r="G1674" s="20">
        <v>0.56000000000000005</v>
      </c>
    </row>
    <row r="1675" spans="1:7" ht="51.75" hidden="1" thickBot="1" x14ac:dyDescent="0.3">
      <c r="A1675" s="17" t="s">
        <v>329</v>
      </c>
      <c r="B1675" s="17" t="s">
        <v>330</v>
      </c>
      <c r="C1675" s="19" t="s">
        <v>69</v>
      </c>
      <c r="D1675" s="5">
        <v>1360857875</v>
      </c>
      <c r="E1675" s="5">
        <v>2598957542</v>
      </c>
      <c r="F1675" s="5">
        <v>1238099667</v>
      </c>
      <c r="G1675" s="20">
        <v>0.91</v>
      </c>
    </row>
    <row r="1676" spans="1:7" ht="51.75" hidden="1" thickBot="1" x14ac:dyDescent="0.3">
      <c r="A1676" s="17" t="s">
        <v>329</v>
      </c>
      <c r="B1676" s="17" t="s">
        <v>330</v>
      </c>
      <c r="C1676" s="19" t="s">
        <v>70</v>
      </c>
      <c r="D1676" s="5">
        <v>182418119</v>
      </c>
      <c r="E1676" s="5">
        <v>97247245</v>
      </c>
      <c r="F1676" s="5">
        <v>-85170874</v>
      </c>
      <c r="G1676" s="20">
        <v>-0.47</v>
      </c>
    </row>
    <row r="1677" spans="1:7" ht="51.75" hidden="1" thickBot="1" x14ac:dyDescent="0.3">
      <c r="A1677" s="17" t="s">
        <v>329</v>
      </c>
      <c r="B1677" s="17" t="s">
        <v>330</v>
      </c>
      <c r="C1677" s="19" t="s">
        <v>71</v>
      </c>
      <c r="D1677" s="5">
        <v>1509715397</v>
      </c>
      <c r="E1677" s="5">
        <v>20570895010</v>
      </c>
      <c r="F1677" s="5">
        <v>19061179614</v>
      </c>
      <c r="G1677" s="20">
        <v>12.63</v>
      </c>
    </row>
    <row r="1678" spans="1:7" ht="51.75" hidden="1" thickBot="1" x14ac:dyDescent="0.3">
      <c r="A1678" s="17" t="s">
        <v>329</v>
      </c>
      <c r="B1678" s="17" t="s">
        <v>330</v>
      </c>
      <c r="C1678" s="19" t="s">
        <v>72</v>
      </c>
      <c r="D1678" s="5">
        <v>1475495112</v>
      </c>
      <c r="E1678" s="5">
        <v>2301378363</v>
      </c>
      <c r="F1678" s="5">
        <v>825883250</v>
      </c>
      <c r="G1678" s="20">
        <v>0.56000000000000005</v>
      </c>
    </row>
    <row r="1679" spans="1:7" ht="51.75" hidden="1" thickBot="1" x14ac:dyDescent="0.3">
      <c r="A1679" s="17" t="s">
        <v>329</v>
      </c>
      <c r="B1679" s="17" t="s">
        <v>330</v>
      </c>
      <c r="C1679" s="19" t="s">
        <v>73</v>
      </c>
      <c r="D1679" s="5">
        <v>20861127558</v>
      </c>
      <c r="E1679" s="5">
        <v>25289917631</v>
      </c>
      <c r="F1679" s="5">
        <v>4428790073</v>
      </c>
      <c r="G1679" s="20">
        <v>0.21</v>
      </c>
    </row>
    <row r="1680" spans="1:7" ht="51.75" hidden="1" thickBot="1" x14ac:dyDescent="0.3">
      <c r="A1680" s="17" t="s">
        <v>329</v>
      </c>
      <c r="B1680" s="17" t="s">
        <v>330</v>
      </c>
      <c r="C1680" s="19" t="s">
        <v>81</v>
      </c>
      <c r="D1680" s="5">
        <v>425400406189</v>
      </c>
      <c r="E1680" s="5">
        <v>601984035235</v>
      </c>
      <c r="F1680" s="5">
        <v>176583629046</v>
      </c>
      <c r="G1680" s="20">
        <v>0.42</v>
      </c>
    </row>
    <row r="1681" spans="1:7" ht="51.75" hidden="1" thickBot="1" x14ac:dyDescent="0.3">
      <c r="A1681" s="17" t="s">
        <v>329</v>
      </c>
      <c r="B1681" s="17" t="s">
        <v>330</v>
      </c>
      <c r="C1681" s="19" t="s">
        <v>74</v>
      </c>
      <c r="D1681" s="5">
        <v>5366396069</v>
      </c>
      <c r="E1681" s="5">
        <v>6077469334</v>
      </c>
      <c r="F1681" s="5">
        <v>711073265</v>
      </c>
      <c r="G1681" s="20">
        <v>0.13</v>
      </c>
    </row>
    <row r="1682" spans="1:7" ht="39" hidden="1" thickBot="1" x14ac:dyDescent="0.3">
      <c r="A1682" s="17" t="s">
        <v>331</v>
      </c>
      <c r="B1682" s="17" t="s">
        <v>332</v>
      </c>
      <c r="C1682" s="19" t="s">
        <v>63</v>
      </c>
      <c r="D1682" s="5">
        <v>171660000</v>
      </c>
      <c r="E1682" s="5">
        <v>91058002</v>
      </c>
      <c r="F1682" s="5">
        <v>-80601998</v>
      </c>
      <c r="G1682" s="20">
        <v>-0.47</v>
      </c>
    </row>
    <row r="1683" spans="1:7" ht="39" hidden="1" thickBot="1" x14ac:dyDescent="0.3">
      <c r="A1683" s="17" t="s">
        <v>331</v>
      </c>
      <c r="B1683" s="17" t="s">
        <v>332</v>
      </c>
      <c r="C1683" s="19" t="s">
        <v>64</v>
      </c>
      <c r="D1683" s="5">
        <v>750735474</v>
      </c>
      <c r="E1683" s="5">
        <v>655414200</v>
      </c>
      <c r="F1683" s="5">
        <v>-95321274</v>
      </c>
      <c r="G1683" s="20">
        <v>-0.13</v>
      </c>
    </row>
    <row r="1684" spans="1:7" ht="39" hidden="1" thickBot="1" x14ac:dyDescent="0.3">
      <c r="A1684" s="17" t="s">
        <v>331</v>
      </c>
      <c r="B1684" s="17" t="s">
        <v>332</v>
      </c>
      <c r="C1684" s="19" t="s">
        <v>65</v>
      </c>
      <c r="D1684" s="5">
        <v>784820</v>
      </c>
      <c r="E1684" s="5">
        <v>878070</v>
      </c>
      <c r="F1684" s="5">
        <v>93250</v>
      </c>
      <c r="G1684" s="20">
        <v>0.12</v>
      </c>
    </row>
    <row r="1685" spans="1:7" ht="39" hidden="1" thickBot="1" x14ac:dyDescent="0.3">
      <c r="A1685" s="17" t="s">
        <v>331</v>
      </c>
      <c r="B1685" s="17" t="s">
        <v>332</v>
      </c>
      <c r="C1685" s="19" t="s">
        <v>66</v>
      </c>
      <c r="D1685" s="5">
        <v>23285070</v>
      </c>
      <c r="E1685" s="5">
        <v>27534870</v>
      </c>
      <c r="F1685" s="5">
        <v>4249800</v>
      </c>
      <c r="G1685" s="20">
        <v>0.18</v>
      </c>
    </row>
    <row r="1686" spans="1:7" ht="39" hidden="1" thickBot="1" x14ac:dyDescent="0.3">
      <c r="A1686" s="17" t="s">
        <v>331</v>
      </c>
      <c r="B1686" s="17" t="s">
        <v>332</v>
      </c>
      <c r="C1686" s="19" t="s">
        <v>67</v>
      </c>
      <c r="D1686" s="5">
        <v>2132563759</v>
      </c>
      <c r="E1686" s="5">
        <v>1594131362</v>
      </c>
      <c r="F1686" s="5">
        <v>-538432397</v>
      </c>
      <c r="G1686" s="20">
        <v>-0.25</v>
      </c>
    </row>
    <row r="1687" spans="1:7" ht="39" hidden="1" thickBot="1" x14ac:dyDescent="0.3">
      <c r="A1687" s="17" t="s">
        <v>331</v>
      </c>
      <c r="B1687" s="17" t="s">
        <v>332</v>
      </c>
      <c r="C1687" s="19" t="s">
        <v>69</v>
      </c>
      <c r="D1687" s="5">
        <v>1660967</v>
      </c>
      <c r="E1687" s="5">
        <v>3523623</v>
      </c>
      <c r="F1687" s="5">
        <v>1862656</v>
      </c>
      <c r="G1687" s="20">
        <v>1.1200000000000001</v>
      </c>
    </row>
    <row r="1688" spans="1:7" ht="39" hidden="1" thickBot="1" x14ac:dyDescent="0.3">
      <c r="A1688" s="17" t="s">
        <v>331</v>
      </c>
      <c r="B1688" s="17" t="s">
        <v>332</v>
      </c>
      <c r="C1688" s="19" t="s">
        <v>70</v>
      </c>
      <c r="D1688" s="5">
        <v>25170634</v>
      </c>
      <c r="E1688" s="5">
        <v>37691293</v>
      </c>
      <c r="F1688" s="5">
        <v>12520659</v>
      </c>
      <c r="G1688" s="20">
        <v>0.5</v>
      </c>
    </row>
    <row r="1689" spans="1:7" ht="39" hidden="1" thickBot="1" x14ac:dyDescent="0.3">
      <c r="A1689" s="17" t="s">
        <v>331</v>
      </c>
      <c r="B1689" s="17" t="s">
        <v>332</v>
      </c>
      <c r="C1689" s="19" t="s">
        <v>71</v>
      </c>
      <c r="D1689" s="5">
        <v>12450026029</v>
      </c>
      <c r="E1689" s="5">
        <v>16665905418</v>
      </c>
      <c r="F1689" s="5">
        <v>4215879389</v>
      </c>
      <c r="G1689" s="20">
        <v>0.34</v>
      </c>
    </row>
    <row r="1690" spans="1:7" ht="39" hidden="1" thickBot="1" x14ac:dyDescent="0.3">
      <c r="A1690" s="17" t="s">
        <v>331</v>
      </c>
      <c r="B1690" s="17" t="s">
        <v>332</v>
      </c>
      <c r="C1690" s="19" t="s">
        <v>72</v>
      </c>
      <c r="D1690" s="5">
        <v>1345280634</v>
      </c>
      <c r="E1690" s="5">
        <v>2658224991</v>
      </c>
      <c r="F1690" s="5">
        <v>1312944357</v>
      </c>
      <c r="G1690" s="20">
        <v>0.98</v>
      </c>
    </row>
    <row r="1691" spans="1:7" ht="39" hidden="1" thickBot="1" x14ac:dyDescent="0.3">
      <c r="A1691" s="17" t="s">
        <v>331</v>
      </c>
      <c r="B1691" s="17" t="s">
        <v>332</v>
      </c>
      <c r="C1691" s="19" t="s">
        <v>73</v>
      </c>
      <c r="D1691" s="5">
        <v>166410226</v>
      </c>
      <c r="E1691" s="5">
        <v>38076831</v>
      </c>
      <c r="F1691" s="5">
        <v>-128333395</v>
      </c>
      <c r="G1691" s="20">
        <v>-0.77</v>
      </c>
    </row>
    <row r="1692" spans="1:7" ht="39" hidden="1" thickBot="1" x14ac:dyDescent="0.3">
      <c r="A1692" s="17" t="s">
        <v>331</v>
      </c>
      <c r="B1692" s="17" t="s">
        <v>332</v>
      </c>
      <c r="C1692" s="19" t="s">
        <v>81</v>
      </c>
      <c r="D1692" s="5">
        <v>50567107</v>
      </c>
      <c r="E1692" s="5">
        <v>38888250</v>
      </c>
      <c r="F1692" s="5">
        <v>-11678857</v>
      </c>
      <c r="G1692" s="20">
        <v>-0.23</v>
      </c>
    </row>
    <row r="1693" spans="1:7" ht="39" hidden="1" thickBot="1" x14ac:dyDescent="0.3">
      <c r="A1693" s="17" t="s">
        <v>331</v>
      </c>
      <c r="B1693" s="17" t="s">
        <v>332</v>
      </c>
      <c r="C1693" s="19" t="s">
        <v>74</v>
      </c>
      <c r="D1693" s="5">
        <v>222040338</v>
      </c>
      <c r="E1693" s="5">
        <v>100422409</v>
      </c>
      <c r="F1693" s="5">
        <v>-121617929</v>
      </c>
      <c r="G1693" s="20">
        <v>-0.55000000000000004</v>
      </c>
    </row>
    <row r="1694" spans="1:7" ht="39" hidden="1" thickBot="1" x14ac:dyDescent="0.3">
      <c r="A1694" s="17" t="s">
        <v>331</v>
      </c>
      <c r="B1694" s="17" t="s">
        <v>332</v>
      </c>
      <c r="C1694" s="19" t="s">
        <v>77</v>
      </c>
      <c r="D1694" s="5">
        <v>688600000</v>
      </c>
      <c r="E1694" s="5">
        <v>14001480340</v>
      </c>
      <c r="F1694" s="5">
        <v>13312880340</v>
      </c>
      <c r="G1694" s="20">
        <v>19.329999999999998</v>
      </c>
    </row>
    <row r="1695" spans="1:7" ht="39" hidden="1" thickBot="1" x14ac:dyDescent="0.3">
      <c r="A1695" s="17" t="s">
        <v>333</v>
      </c>
      <c r="B1695" s="17" t="s">
        <v>334</v>
      </c>
      <c r="C1695" s="19" t="s">
        <v>63</v>
      </c>
      <c r="D1695" s="5">
        <v>60441197</v>
      </c>
      <c r="E1695" s="5">
        <v>77989625</v>
      </c>
      <c r="F1695" s="5">
        <v>17548428</v>
      </c>
      <c r="G1695" s="20">
        <v>0.28999999999999998</v>
      </c>
    </row>
    <row r="1696" spans="1:7" ht="39" hidden="1" thickBot="1" x14ac:dyDescent="0.3">
      <c r="A1696" s="17" t="s">
        <v>333</v>
      </c>
      <c r="B1696" s="17" t="s">
        <v>334</v>
      </c>
      <c r="C1696" s="19" t="s">
        <v>64</v>
      </c>
      <c r="D1696" s="5">
        <v>192450191</v>
      </c>
      <c r="E1696" s="5">
        <v>667642288</v>
      </c>
      <c r="F1696" s="5">
        <v>475192097</v>
      </c>
      <c r="G1696" s="20">
        <v>2.4700000000000002</v>
      </c>
    </row>
    <row r="1697" spans="1:7" ht="39" hidden="1" thickBot="1" x14ac:dyDescent="0.3">
      <c r="A1697" s="17" t="s">
        <v>333</v>
      </c>
      <c r="B1697" s="17" t="s">
        <v>334</v>
      </c>
      <c r="C1697" s="19" t="s">
        <v>65</v>
      </c>
      <c r="D1697" s="5">
        <v>5800190</v>
      </c>
      <c r="E1697" s="5">
        <v>10569979</v>
      </c>
      <c r="F1697" s="5">
        <v>4769789</v>
      </c>
      <c r="G1697" s="20">
        <v>0.82</v>
      </c>
    </row>
    <row r="1698" spans="1:7" ht="39" hidden="1" thickBot="1" x14ac:dyDescent="0.3">
      <c r="A1698" s="17" t="s">
        <v>333</v>
      </c>
      <c r="B1698" s="17" t="s">
        <v>334</v>
      </c>
      <c r="C1698" s="19" t="s">
        <v>66</v>
      </c>
      <c r="D1698" s="5">
        <v>94215610</v>
      </c>
      <c r="E1698" s="5">
        <v>104245223</v>
      </c>
      <c r="F1698" s="5">
        <v>10029613</v>
      </c>
      <c r="G1698" s="20">
        <v>0.11</v>
      </c>
    </row>
    <row r="1699" spans="1:7" ht="39" hidden="1" thickBot="1" x14ac:dyDescent="0.3">
      <c r="A1699" s="17" t="s">
        <v>333</v>
      </c>
      <c r="B1699" s="17" t="s">
        <v>334</v>
      </c>
      <c r="C1699" s="19" t="s">
        <v>67</v>
      </c>
      <c r="D1699" s="5">
        <v>9703651900</v>
      </c>
      <c r="E1699" s="5">
        <v>9178099661</v>
      </c>
      <c r="F1699" s="5">
        <v>-525552239</v>
      </c>
      <c r="G1699" s="20">
        <v>-0.05</v>
      </c>
    </row>
    <row r="1700" spans="1:7" ht="39" hidden="1" thickBot="1" x14ac:dyDescent="0.3">
      <c r="A1700" s="17" t="s">
        <v>333</v>
      </c>
      <c r="B1700" s="17" t="s">
        <v>334</v>
      </c>
      <c r="C1700" s="19" t="s">
        <v>69</v>
      </c>
      <c r="D1700" s="5">
        <v>201375430</v>
      </c>
      <c r="E1700" s="5">
        <v>323335765</v>
      </c>
      <c r="F1700" s="5">
        <v>121960335</v>
      </c>
      <c r="G1700" s="20">
        <v>0.61</v>
      </c>
    </row>
    <row r="1701" spans="1:7" ht="39" hidden="1" thickBot="1" x14ac:dyDescent="0.3">
      <c r="A1701" s="17" t="s">
        <v>333</v>
      </c>
      <c r="B1701" s="17" t="s">
        <v>334</v>
      </c>
      <c r="C1701" s="19" t="s">
        <v>70</v>
      </c>
      <c r="D1701" s="5">
        <v>96622278</v>
      </c>
      <c r="E1701" s="5">
        <v>133477109</v>
      </c>
      <c r="F1701" s="5">
        <v>36854831</v>
      </c>
      <c r="G1701" s="20">
        <v>0.38</v>
      </c>
    </row>
    <row r="1702" spans="1:7" ht="39" hidden="1" thickBot="1" x14ac:dyDescent="0.3">
      <c r="A1702" s="17" t="s">
        <v>333</v>
      </c>
      <c r="B1702" s="17" t="s">
        <v>334</v>
      </c>
      <c r="C1702" s="19" t="s">
        <v>71</v>
      </c>
      <c r="D1702" s="5">
        <v>689372018</v>
      </c>
      <c r="E1702" s="5">
        <v>1582677</v>
      </c>
      <c r="F1702" s="5">
        <v>-687789341</v>
      </c>
      <c r="G1702" s="20">
        <v>-1</v>
      </c>
    </row>
    <row r="1703" spans="1:7" ht="39" hidden="1" thickBot="1" x14ac:dyDescent="0.3">
      <c r="A1703" s="17" t="s">
        <v>333</v>
      </c>
      <c r="B1703" s="17" t="s">
        <v>334</v>
      </c>
      <c r="C1703" s="19" t="s">
        <v>72</v>
      </c>
      <c r="D1703" s="5">
        <v>123969452</v>
      </c>
      <c r="E1703" s="5">
        <v>58242015</v>
      </c>
      <c r="F1703" s="5">
        <v>-65727437</v>
      </c>
      <c r="G1703" s="20">
        <v>-0.53</v>
      </c>
    </row>
    <row r="1704" spans="1:7" ht="39" hidden="1" thickBot="1" x14ac:dyDescent="0.3">
      <c r="A1704" s="17" t="s">
        <v>333</v>
      </c>
      <c r="B1704" s="17" t="s">
        <v>334</v>
      </c>
      <c r="C1704" s="19" t="s">
        <v>73</v>
      </c>
      <c r="D1704" s="5">
        <v>483072033</v>
      </c>
      <c r="E1704" s="5">
        <v>442059264</v>
      </c>
      <c r="F1704" s="5">
        <v>-41012769</v>
      </c>
      <c r="G1704" s="20">
        <v>-0.08</v>
      </c>
    </row>
    <row r="1705" spans="1:7" ht="39" hidden="1" thickBot="1" x14ac:dyDescent="0.3">
      <c r="A1705" s="17" t="s">
        <v>333</v>
      </c>
      <c r="B1705" s="17" t="s">
        <v>334</v>
      </c>
      <c r="C1705" s="19" t="s">
        <v>81</v>
      </c>
      <c r="D1705" s="5">
        <v>134910526</v>
      </c>
      <c r="E1705" s="5">
        <v>156303984</v>
      </c>
      <c r="F1705" s="5">
        <v>21393458</v>
      </c>
      <c r="G1705" s="20">
        <v>0.16</v>
      </c>
    </row>
    <row r="1706" spans="1:7" ht="39" hidden="1" thickBot="1" x14ac:dyDescent="0.3">
      <c r="A1706" s="17" t="s">
        <v>333</v>
      </c>
      <c r="B1706" s="17" t="s">
        <v>334</v>
      </c>
      <c r="C1706" s="19" t="s">
        <v>74</v>
      </c>
      <c r="D1706" s="5">
        <v>302449527</v>
      </c>
      <c r="E1706" s="5">
        <v>76518124</v>
      </c>
      <c r="F1706" s="5">
        <v>-225931403</v>
      </c>
      <c r="G1706" s="20">
        <v>-0.75</v>
      </c>
    </row>
    <row r="1707" spans="1:7" ht="39" hidden="1" thickBot="1" x14ac:dyDescent="0.3">
      <c r="A1707" s="17" t="s">
        <v>333</v>
      </c>
      <c r="B1707" s="17" t="s">
        <v>334</v>
      </c>
      <c r="C1707" s="19" t="s">
        <v>76</v>
      </c>
      <c r="D1707" s="5">
        <v>48062291</v>
      </c>
      <c r="E1707" s="5">
        <v>299043852</v>
      </c>
      <c r="F1707" s="5">
        <v>250981561</v>
      </c>
      <c r="G1707" s="20">
        <v>5.22</v>
      </c>
    </row>
    <row r="1708" spans="1:7" ht="77.25" hidden="1" thickBot="1" x14ac:dyDescent="0.3">
      <c r="A1708" s="17" t="s">
        <v>335</v>
      </c>
      <c r="B1708" s="17" t="s">
        <v>336</v>
      </c>
      <c r="C1708" s="19" t="s">
        <v>63</v>
      </c>
      <c r="D1708" s="5">
        <v>400000</v>
      </c>
      <c r="E1708" s="21" t="s">
        <v>78</v>
      </c>
      <c r="F1708" s="5">
        <v>-400000</v>
      </c>
      <c r="G1708" s="20">
        <v>-1</v>
      </c>
    </row>
    <row r="1709" spans="1:7" ht="77.25" hidden="1" thickBot="1" x14ac:dyDescent="0.3">
      <c r="A1709" s="17" t="s">
        <v>335</v>
      </c>
      <c r="B1709" s="17" t="s">
        <v>336</v>
      </c>
      <c r="C1709" s="19" t="s">
        <v>64</v>
      </c>
      <c r="D1709" s="5">
        <v>1537681</v>
      </c>
      <c r="E1709" s="5">
        <v>52916571</v>
      </c>
      <c r="F1709" s="5">
        <v>51378890</v>
      </c>
      <c r="G1709" s="20">
        <v>33.409999999999997</v>
      </c>
    </row>
    <row r="1710" spans="1:7" ht="77.25" hidden="1" thickBot="1" x14ac:dyDescent="0.3">
      <c r="A1710" s="17" t="s">
        <v>335</v>
      </c>
      <c r="B1710" s="17" t="s">
        <v>336</v>
      </c>
      <c r="C1710" s="19" t="s">
        <v>65</v>
      </c>
      <c r="D1710" s="5">
        <v>6247430</v>
      </c>
      <c r="E1710" s="5">
        <v>29996740</v>
      </c>
      <c r="F1710" s="5">
        <v>23749310</v>
      </c>
      <c r="G1710" s="20">
        <v>3.8</v>
      </c>
    </row>
    <row r="1711" spans="1:7" ht="77.25" hidden="1" thickBot="1" x14ac:dyDescent="0.3">
      <c r="A1711" s="17" t="s">
        <v>335</v>
      </c>
      <c r="B1711" s="17" t="s">
        <v>336</v>
      </c>
      <c r="C1711" s="19" t="s">
        <v>66</v>
      </c>
      <c r="D1711" s="5">
        <v>121548974</v>
      </c>
      <c r="E1711" s="5">
        <v>115840094</v>
      </c>
      <c r="F1711" s="5">
        <v>-5708880</v>
      </c>
      <c r="G1711" s="20">
        <v>-0.05</v>
      </c>
    </row>
    <row r="1712" spans="1:7" ht="77.25" hidden="1" thickBot="1" x14ac:dyDescent="0.3">
      <c r="A1712" s="17" t="s">
        <v>335</v>
      </c>
      <c r="B1712" s="17" t="s">
        <v>336</v>
      </c>
      <c r="C1712" s="19" t="s">
        <v>67</v>
      </c>
      <c r="D1712" s="5">
        <v>8999171148</v>
      </c>
      <c r="E1712" s="5">
        <v>11358882356</v>
      </c>
      <c r="F1712" s="5">
        <v>2359711208</v>
      </c>
      <c r="G1712" s="20">
        <v>0.26</v>
      </c>
    </row>
    <row r="1713" spans="1:7" ht="77.25" hidden="1" thickBot="1" x14ac:dyDescent="0.3">
      <c r="A1713" s="17" t="s">
        <v>335</v>
      </c>
      <c r="B1713" s="17" t="s">
        <v>336</v>
      </c>
      <c r="C1713" s="19" t="s">
        <v>68</v>
      </c>
      <c r="D1713" s="5">
        <v>59555614</v>
      </c>
      <c r="E1713" s="5">
        <v>54000322</v>
      </c>
      <c r="F1713" s="5">
        <v>-5555292</v>
      </c>
      <c r="G1713" s="20">
        <v>-0.09</v>
      </c>
    </row>
    <row r="1714" spans="1:7" ht="77.25" hidden="1" thickBot="1" x14ac:dyDescent="0.3">
      <c r="A1714" s="17" t="s">
        <v>335</v>
      </c>
      <c r="B1714" s="17" t="s">
        <v>336</v>
      </c>
      <c r="C1714" s="19" t="s">
        <v>70</v>
      </c>
      <c r="D1714" s="5">
        <v>227036826</v>
      </c>
      <c r="E1714" s="5">
        <v>152357506</v>
      </c>
      <c r="F1714" s="5">
        <v>-74679320</v>
      </c>
      <c r="G1714" s="20">
        <v>-0.33</v>
      </c>
    </row>
    <row r="1715" spans="1:7" ht="77.25" hidden="1" thickBot="1" x14ac:dyDescent="0.3">
      <c r="A1715" s="17" t="s">
        <v>335</v>
      </c>
      <c r="B1715" s="17" t="s">
        <v>336</v>
      </c>
      <c r="C1715" s="19" t="s">
        <v>71</v>
      </c>
      <c r="D1715" s="5">
        <v>40447799</v>
      </c>
      <c r="E1715" s="5">
        <v>377295233</v>
      </c>
      <c r="F1715" s="5">
        <v>336847434</v>
      </c>
      <c r="G1715" s="20">
        <v>8.33</v>
      </c>
    </row>
    <row r="1716" spans="1:7" ht="77.25" hidden="1" thickBot="1" x14ac:dyDescent="0.3">
      <c r="A1716" s="17" t="s">
        <v>335</v>
      </c>
      <c r="B1716" s="17" t="s">
        <v>336</v>
      </c>
      <c r="C1716" s="19" t="s">
        <v>72</v>
      </c>
      <c r="D1716" s="5">
        <v>47485641</v>
      </c>
      <c r="E1716" s="5">
        <v>60858792</v>
      </c>
      <c r="F1716" s="5">
        <v>13373151</v>
      </c>
      <c r="G1716" s="20">
        <v>0.28000000000000003</v>
      </c>
    </row>
    <row r="1717" spans="1:7" ht="77.25" hidden="1" thickBot="1" x14ac:dyDescent="0.3">
      <c r="A1717" s="17" t="s">
        <v>335</v>
      </c>
      <c r="B1717" s="17" t="s">
        <v>336</v>
      </c>
      <c r="C1717" s="19" t="s">
        <v>73</v>
      </c>
      <c r="D1717" s="5">
        <v>306034612</v>
      </c>
      <c r="E1717" s="5">
        <v>400793461</v>
      </c>
      <c r="F1717" s="5">
        <v>94758849</v>
      </c>
      <c r="G1717" s="20">
        <v>0.31</v>
      </c>
    </row>
    <row r="1718" spans="1:7" ht="77.25" hidden="1" thickBot="1" x14ac:dyDescent="0.3">
      <c r="A1718" s="17" t="s">
        <v>335</v>
      </c>
      <c r="B1718" s="17" t="s">
        <v>336</v>
      </c>
      <c r="C1718" s="19" t="s">
        <v>81</v>
      </c>
      <c r="D1718" s="5">
        <v>197479572</v>
      </c>
      <c r="E1718" s="5">
        <v>181591341</v>
      </c>
      <c r="F1718" s="5">
        <v>-15888231</v>
      </c>
      <c r="G1718" s="20">
        <v>-0.08</v>
      </c>
    </row>
    <row r="1719" spans="1:7" ht="77.25" hidden="1" thickBot="1" x14ac:dyDescent="0.3">
      <c r="A1719" s="17" t="s">
        <v>335</v>
      </c>
      <c r="B1719" s="17" t="s">
        <v>336</v>
      </c>
      <c r="C1719" s="19" t="s">
        <v>74</v>
      </c>
      <c r="D1719" s="5">
        <v>229617916</v>
      </c>
      <c r="E1719" s="5">
        <v>140240378</v>
      </c>
      <c r="F1719" s="5">
        <v>-89377538</v>
      </c>
      <c r="G1719" s="20">
        <v>-0.39</v>
      </c>
    </row>
    <row r="1720" spans="1:7" ht="77.25" hidden="1" thickBot="1" x14ac:dyDescent="0.3">
      <c r="A1720" s="17" t="s">
        <v>337</v>
      </c>
      <c r="B1720" s="17" t="s">
        <v>338</v>
      </c>
      <c r="C1720" s="19" t="s">
        <v>63</v>
      </c>
      <c r="D1720" s="5">
        <v>22611597</v>
      </c>
      <c r="E1720" s="5">
        <v>24592020</v>
      </c>
      <c r="F1720" s="5">
        <v>1980423</v>
      </c>
      <c r="G1720" s="20">
        <v>0.09</v>
      </c>
    </row>
    <row r="1721" spans="1:7" ht="77.25" hidden="1" thickBot="1" x14ac:dyDescent="0.3">
      <c r="A1721" s="17" t="s">
        <v>337</v>
      </c>
      <c r="B1721" s="17" t="s">
        <v>338</v>
      </c>
      <c r="C1721" s="19" t="s">
        <v>64</v>
      </c>
      <c r="D1721" s="5">
        <v>2122859602</v>
      </c>
      <c r="E1721" s="5">
        <v>1885620812</v>
      </c>
      <c r="F1721" s="5">
        <v>-237238790</v>
      </c>
      <c r="G1721" s="20">
        <v>-0.11</v>
      </c>
    </row>
    <row r="1722" spans="1:7" ht="77.25" hidden="1" thickBot="1" x14ac:dyDescent="0.3">
      <c r="A1722" s="17" t="s">
        <v>337</v>
      </c>
      <c r="B1722" s="17" t="s">
        <v>338</v>
      </c>
      <c r="C1722" s="19" t="s">
        <v>65</v>
      </c>
      <c r="D1722" s="5">
        <v>27105291</v>
      </c>
      <c r="E1722" s="5">
        <v>31676994</v>
      </c>
      <c r="F1722" s="5">
        <v>4571703</v>
      </c>
      <c r="G1722" s="20">
        <v>0.17</v>
      </c>
    </row>
    <row r="1723" spans="1:7" ht="77.25" hidden="1" thickBot="1" x14ac:dyDescent="0.3">
      <c r="A1723" s="17" t="s">
        <v>337</v>
      </c>
      <c r="B1723" s="17" t="s">
        <v>338</v>
      </c>
      <c r="C1723" s="19" t="s">
        <v>66</v>
      </c>
      <c r="D1723" s="5">
        <v>185177062</v>
      </c>
      <c r="E1723" s="5">
        <v>177735231</v>
      </c>
      <c r="F1723" s="5">
        <v>-7441831</v>
      </c>
      <c r="G1723" s="20">
        <v>-0.04</v>
      </c>
    </row>
    <row r="1724" spans="1:7" ht="77.25" hidden="1" thickBot="1" x14ac:dyDescent="0.3">
      <c r="A1724" s="17" t="s">
        <v>337</v>
      </c>
      <c r="B1724" s="17" t="s">
        <v>338</v>
      </c>
      <c r="C1724" s="19" t="s">
        <v>67</v>
      </c>
      <c r="D1724" s="5">
        <v>27397101887</v>
      </c>
      <c r="E1724" s="5">
        <v>31251334056</v>
      </c>
      <c r="F1724" s="5">
        <v>3854232169</v>
      </c>
      <c r="G1724" s="20">
        <v>0.14000000000000001</v>
      </c>
    </row>
    <row r="1725" spans="1:7" ht="77.25" hidden="1" thickBot="1" x14ac:dyDescent="0.3">
      <c r="A1725" s="17" t="s">
        <v>337</v>
      </c>
      <c r="B1725" s="17" t="s">
        <v>338</v>
      </c>
      <c r="C1725" s="19" t="s">
        <v>68</v>
      </c>
      <c r="D1725" s="5">
        <v>119053621</v>
      </c>
      <c r="E1725" s="5">
        <v>696338798</v>
      </c>
      <c r="F1725" s="5">
        <v>577285177</v>
      </c>
      <c r="G1725" s="20">
        <v>4.8499999999999996</v>
      </c>
    </row>
    <row r="1726" spans="1:7" ht="77.25" hidden="1" thickBot="1" x14ac:dyDescent="0.3">
      <c r="A1726" s="17" t="s">
        <v>337</v>
      </c>
      <c r="B1726" s="17" t="s">
        <v>338</v>
      </c>
      <c r="C1726" s="19" t="s">
        <v>69</v>
      </c>
      <c r="D1726" s="5">
        <v>393310430</v>
      </c>
      <c r="E1726" s="5">
        <v>315399736</v>
      </c>
      <c r="F1726" s="5">
        <v>-77910694</v>
      </c>
      <c r="G1726" s="20">
        <v>-0.2</v>
      </c>
    </row>
    <row r="1727" spans="1:7" ht="77.25" hidden="1" thickBot="1" x14ac:dyDescent="0.3">
      <c r="A1727" s="17" t="s">
        <v>337</v>
      </c>
      <c r="B1727" s="17" t="s">
        <v>338</v>
      </c>
      <c r="C1727" s="19" t="s">
        <v>70</v>
      </c>
      <c r="D1727" s="5">
        <v>389144519</v>
      </c>
      <c r="E1727" s="5">
        <v>480507644</v>
      </c>
      <c r="F1727" s="5">
        <v>91363125</v>
      </c>
      <c r="G1727" s="20">
        <v>0.23</v>
      </c>
    </row>
    <row r="1728" spans="1:7" ht="77.25" hidden="1" thickBot="1" x14ac:dyDescent="0.3">
      <c r="A1728" s="17" t="s">
        <v>337</v>
      </c>
      <c r="B1728" s="17" t="s">
        <v>338</v>
      </c>
      <c r="C1728" s="19" t="s">
        <v>71</v>
      </c>
      <c r="D1728" s="5">
        <v>32707096</v>
      </c>
      <c r="E1728" s="5">
        <v>4012397514</v>
      </c>
      <c r="F1728" s="5">
        <v>3979690418</v>
      </c>
      <c r="G1728" s="20">
        <v>121.68</v>
      </c>
    </row>
    <row r="1729" spans="1:7" ht="77.25" hidden="1" thickBot="1" x14ac:dyDescent="0.3">
      <c r="A1729" s="17" t="s">
        <v>337</v>
      </c>
      <c r="B1729" s="17" t="s">
        <v>338</v>
      </c>
      <c r="C1729" s="19" t="s">
        <v>72</v>
      </c>
      <c r="D1729" s="5">
        <v>103373892</v>
      </c>
      <c r="E1729" s="5">
        <v>162319551</v>
      </c>
      <c r="F1729" s="5">
        <v>58945659</v>
      </c>
      <c r="G1729" s="20">
        <v>0.56999999999999995</v>
      </c>
    </row>
    <row r="1730" spans="1:7" ht="77.25" hidden="1" thickBot="1" x14ac:dyDescent="0.3">
      <c r="A1730" s="17" t="s">
        <v>337</v>
      </c>
      <c r="B1730" s="17" t="s">
        <v>338</v>
      </c>
      <c r="C1730" s="19" t="s">
        <v>73</v>
      </c>
      <c r="D1730" s="5">
        <v>678350757</v>
      </c>
      <c r="E1730" s="5">
        <v>1814105526</v>
      </c>
      <c r="F1730" s="5">
        <v>1135754769</v>
      </c>
      <c r="G1730" s="20">
        <v>1.67</v>
      </c>
    </row>
    <row r="1731" spans="1:7" ht="77.25" hidden="1" thickBot="1" x14ac:dyDescent="0.3">
      <c r="A1731" s="17" t="s">
        <v>337</v>
      </c>
      <c r="B1731" s="17" t="s">
        <v>338</v>
      </c>
      <c r="C1731" s="19" t="s">
        <v>81</v>
      </c>
      <c r="D1731" s="5">
        <v>766890691</v>
      </c>
      <c r="E1731" s="5">
        <v>1267140047</v>
      </c>
      <c r="F1731" s="5">
        <v>500249356</v>
      </c>
      <c r="G1731" s="20">
        <v>0.65</v>
      </c>
    </row>
    <row r="1732" spans="1:7" ht="77.25" hidden="1" thickBot="1" x14ac:dyDescent="0.3">
      <c r="A1732" s="17" t="s">
        <v>337</v>
      </c>
      <c r="B1732" s="17" t="s">
        <v>338</v>
      </c>
      <c r="C1732" s="19" t="s">
        <v>74</v>
      </c>
      <c r="D1732" s="5">
        <v>44879896</v>
      </c>
      <c r="E1732" s="5">
        <v>46404080</v>
      </c>
      <c r="F1732" s="5">
        <v>1524184</v>
      </c>
      <c r="G1732" s="20">
        <v>0.03</v>
      </c>
    </row>
    <row r="1733" spans="1:7" ht="77.25" hidden="1" thickBot="1" x14ac:dyDescent="0.3">
      <c r="A1733" s="17" t="s">
        <v>337</v>
      </c>
      <c r="B1733" s="17" t="s">
        <v>338</v>
      </c>
      <c r="C1733" s="19" t="s">
        <v>76</v>
      </c>
      <c r="D1733" s="5">
        <v>33166612</v>
      </c>
      <c r="E1733" s="5">
        <v>38902940</v>
      </c>
      <c r="F1733" s="5">
        <v>5736328</v>
      </c>
      <c r="G1733" s="20">
        <v>0.17</v>
      </c>
    </row>
    <row r="1734" spans="1:7" ht="77.25" hidden="1" thickBot="1" x14ac:dyDescent="0.3">
      <c r="A1734" s="17" t="s">
        <v>339</v>
      </c>
      <c r="B1734" s="17" t="s">
        <v>340</v>
      </c>
      <c r="C1734" s="19" t="s">
        <v>65</v>
      </c>
      <c r="D1734" s="5">
        <v>734160</v>
      </c>
      <c r="E1734" s="5">
        <v>936620</v>
      </c>
      <c r="F1734" s="5">
        <v>202460</v>
      </c>
      <c r="G1734" s="20">
        <v>0.28000000000000003</v>
      </c>
    </row>
    <row r="1735" spans="1:7" ht="77.25" hidden="1" thickBot="1" x14ac:dyDescent="0.3">
      <c r="A1735" s="17" t="s">
        <v>339</v>
      </c>
      <c r="B1735" s="17" t="s">
        <v>340</v>
      </c>
      <c r="C1735" s="19" t="s">
        <v>66</v>
      </c>
      <c r="D1735" s="5">
        <v>20062070</v>
      </c>
      <c r="E1735" s="5">
        <v>20947640</v>
      </c>
      <c r="F1735" s="5">
        <v>885570</v>
      </c>
      <c r="G1735" s="20">
        <v>0.04</v>
      </c>
    </row>
    <row r="1736" spans="1:7" ht="77.25" hidden="1" thickBot="1" x14ac:dyDescent="0.3">
      <c r="A1736" s="17" t="s">
        <v>339</v>
      </c>
      <c r="B1736" s="17" t="s">
        <v>340</v>
      </c>
      <c r="C1736" s="19" t="s">
        <v>67</v>
      </c>
      <c r="D1736" s="5">
        <v>3483098353</v>
      </c>
      <c r="E1736" s="5">
        <v>3020450291</v>
      </c>
      <c r="F1736" s="5">
        <v>-462648062</v>
      </c>
      <c r="G1736" s="20">
        <v>-0.13</v>
      </c>
    </row>
    <row r="1737" spans="1:7" ht="77.25" hidden="1" thickBot="1" x14ac:dyDescent="0.3">
      <c r="A1737" s="17" t="s">
        <v>339</v>
      </c>
      <c r="B1737" s="17" t="s">
        <v>340</v>
      </c>
      <c r="C1737" s="19" t="s">
        <v>69</v>
      </c>
      <c r="D1737" s="5">
        <v>9795176</v>
      </c>
      <c r="E1737" s="5">
        <v>20677463</v>
      </c>
      <c r="F1737" s="5">
        <v>10882287</v>
      </c>
      <c r="G1737" s="20">
        <v>1.1100000000000001</v>
      </c>
    </row>
    <row r="1738" spans="1:7" ht="77.25" hidden="1" thickBot="1" x14ac:dyDescent="0.3">
      <c r="A1738" s="17" t="s">
        <v>339</v>
      </c>
      <c r="B1738" s="17" t="s">
        <v>340</v>
      </c>
      <c r="C1738" s="19" t="s">
        <v>70</v>
      </c>
      <c r="D1738" s="5">
        <v>113614153</v>
      </c>
      <c r="E1738" s="5">
        <v>128073786</v>
      </c>
      <c r="F1738" s="5">
        <v>14459633</v>
      </c>
      <c r="G1738" s="20">
        <v>0.13</v>
      </c>
    </row>
    <row r="1739" spans="1:7" ht="77.25" hidden="1" thickBot="1" x14ac:dyDescent="0.3">
      <c r="A1739" s="17" t="s">
        <v>339</v>
      </c>
      <c r="B1739" s="17" t="s">
        <v>340</v>
      </c>
      <c r="C1739" s="19" t="s">
        <v>71</v>
      </c>
      <c r="D1739" s="21" t="s">
        <v>78</v>
      </c>
      <c r="E1739" s="5">
        <v>450000</v>
      </c>
      <c r="F1739" s="5">
        <v>450000</v>
      </c>
      <c r="G1739" s="21" t="s">
        <v>79</v>
      </c>
    </row>
    <row r="1740" spans="1:7" ht="77.25" hidden="1" thickBot="1" x14ac:dyDescent="0.3">
      <c r="A1740" s="17" t="s">
        <v>339</v>
      </c>
      <c r="B1740" s="17" t="s">
        <v>340</v>
      </c>
      <c r="C1740" s="19" t="s">
        <v>72</v>
      </c>
      <c r="D1740" s="5">
        <v>24646404</v>
      </c>
      <c r="E1740" s="5">
        <v>17872351</v>
      </c>
      <c r="F1740" s="5">
        <v>-6774053</v>
      </c>
      <c r="G1740" s="20">
        <v>-0.27</v>
      </c>
    </row>
    <row r="1741" spans="1:7" ht="77.25" hidden="1" thickBot="1" x14ac:dyDescent="0.3">
      <c r="A1741" s="17" t="s">
        <v>339</v>
      </c>
      <c r="B1741" s="17" t="s">
        <v>340</v>
      </c>
      <c r="C1741" s="19" t="s">
        <v>73</v>
      </c>
      <c r="D1741" s="5">
        <v>118383399</v>
      </c>
      <c r="E1741" s="5">
        <v>104209891</v>
      </c>
      <c r="F1741" s="5">
        <v>-14173508</v>
      </c>
      <c r="G1741" s="20">
        <v>-0.12</v>
      </c>
    </row>
    <row r="1742" spans="1:7" ht="77.25" hidden="1" thickBot="1" x14ac:dyDescent="0.3">
      <c r="A1742" s="17" t="s">
        <v>339</v>
      </c>
      <c r="B1742" s="17" t="s">
        <v>340</v>
      </c>
      <c r="C1742" s="19" t="s">
        <v>74</v>
      </c>
      <c r="D1742" s="5">
        <v>14367290</v>
      </c>
      <c r="E1742" s="5">
        <v>11029353</v>
      </c>
      <c r="F1742" s="5">
        <v>-3337937</v>
      </c>
      <c r="G1742" s="20">
        <v>-0.23</v>
      </c>
    </row>
    <row r="1743" spans="1:7" ht="77.25" hidden="1" thickBot="1" x14ac:dyDescent="0.3">
      <c r="A1743" s="17" t="s">
        <v>339</v>
      </c>
      <c r="B1743" s="17" t="s">
        <v>340</v>
      </c>
      <c r="C1743" s="19" t="s">
        <v>76</v>
      </c>
      <c r="D1743" s="5">
        <v>800000</v>
      </c>
      <c r="E1743" s="21" t="s">
        <v>78</v>
      </c>
      <c r="F1743" s="5">
        <v>-800000</v>
      </c>
      <c r="G1743" s="20">
        <v>-1</v>
      </c>
    </row>
    <row r="1744" spans="1:7" ht="51.75" hidden="1" thickBot="1" x14ac:dyDescent="0.3">
      <c r="A1744" s="17" t="s">
        <v>341</v>
      </c>
      <c r="B1744" s="17" t="s">
        <v>342</v>
      </c>
      <c r="C1744" s="19" t="s">
        <v>69</v>
      </c>
      <c r="D1744" s="21" t="s">
        <v>78</v>
      </c>
      <c r="E1744" s="5">
        <v>1937707</v>
      </c>
      <c r="F1744" s="5">
        <v>1937707</v>
      </c>
      <c r="G1744" s="21" t="s">
        <v>79</v>
      </c>
    </row>
    <row r="1745" spans="1:7" ht="51.75" hidden="1" thickBot="1" x14ac:dyDescent="0.3">
      <c r="A1745" s="17" t="s">
        <v>341</v>
      </c>
      <c r="B1745" s="17" t="s">
        <v>342</v>
      </c>
      <c r="C1745" s="19" t="s">
        <v>72</v>
      </c>
      <c r="D1745" s="5">
        <v>60120000</v>
      </c>
      <c r="E1745" s="5">
        <v>348455700</v>
      </c>
      <c r="F1745" s="5">
        <v>288335700</v>
      </c>
      <c r="G1745" s="20">
        <v>4.8</v>
      </c>
    </row>
    <row r="1746" spans="1:7" ht="51.75" hidden="1" thickBot="1" x14ac:dyDescent="0.3">
      <c r="A1746" s="17" t="s">
        <v>341</v>
      </c>
      <c r="B1746" s="17" t="s">
        <v>342</v>
      </c>
      <c r="C1746" s="19" t="s">
        <v>73</v>
      </c>
      <c r="D1746" s="5">
        <v>683245453</v>
      </c>
      <c r="E1746" s="5">
        <v>204817507</v>
      </c>
      <c r="F1746" s="5">
        <v>-478427946</v>
      </c>
      <c r="G1746" s="20">
        <v>-0.7</v>
      </c>
    </row>
    <row r="1747" spans="1:7" ht="51.75" hidden="1" thickBot="1" x14ac:dyDescent="0.3">
      <c r="A1747" s="17" t="s">
        <v>341</v>
      </c>
      <c r="B1747" s="17" t="s">
        <v>342</v>
      </c>
      <c r="C1747" s="19" t="s">
        <v>74</v>
      </c>
      <c r="D1747" s="5">
        <v>63559912</v>
      </c>
      <c r="E1747" s="5">
        <v>188795273</v>
      </c>
      <c r="F1747" s="5">
        <v>125235361</v>
      </c>
      <c r="G1747" s="20">
        <v>1.97</v>
      </c>
    </row>
    <row r="1748" spans="1:7" ht="51.75" hidden="1" thickBot="1" x14ac:dyDescent="0.3">
      <c r="A1748" s="17" t="s">
        <v>341</v>
      </c>
      <c r="B1748" s="17" t="s">
        <v>342</v>
      </c>
      <c r="C1748" s="19" t="s">
        <v>76</v>
      </c>
      <c r="D1748" s="21" t="s">
        <v>78</v>
      </c>
      <c r="E1748" s="5">
        <v>106000000</v>
      </c>
      <c r="F1748" s="5">
        <v>106000000</v>
      </c>
      <c r="G1748" s="21" t="s">
        <v>79</v>
      </c>
    </row>
    <row r="1749" spans="1:7" ht="102.75" hidden="1" thickBot="1" x14ac:dyDescent="0.3">
      <c r="A1749" s="17" t="s">
        <v>343</v>
      </c>
      <c r="B1749" s="17" t="s">
        <v>344</v>
      </c>
      <c r="C1749" s="19" t="s">
        <v>64</v>
      </c>
      <c r="D1749" s="5">
        <v>6738882096</v>
      </c>
      <c r="E1749" s="5">
        <v>8593143007</v>
      </c>
      <c r="F1749" s="5">
        <v>1854260911</v>
      </c>
      <c r="G1749" s="20">
        <v>0.28000000000000003</v>
      </c>
    </row>
    <row r="1750" spans="1:7" ht="102.75" hidden="1" thickBot="1" x14ac:dyDescent="0.3">
      <c r="A1750" s="17" t="s">
        <v>343</v>
      </c>
      <c r="B1750" s="17" t="s">
        <v>344</v>
      </c>
      <c r="C1750" s="19" t="s">
        <v>65</v>
      </c>
      <c r="D1750" s="5">
        <v>23518437</v>
      </c>
      <c r="E1750" s="5">
        <v>38786177</v>
      </c>
      <c r="F1750" s="5">
        <v>15267740</v>
      </c>
      <c r="G1750" s="20">
        <v>0.65</v>
      </c>
    </row>
    <row r="1751" spans="1:7" ht="102.75" hidden="1" thickBot="1" x14ac:dyDescent="0.3">
      <c r="A1751" s="17" t="s">
        <v>343</v>
      </c>
      <c r="B1751" s="17" t="s">
        <v>344</v>
      </c>
      <c r="C1751" s="19" t="s">
        <v>66</v>
      </c>
      <c r="D1751" s="5">
        <v>307949531</v>
      </c>
      <c r="E1751" s="5">
        <v>606628257</v>
      </c>
      <c r="F1751" s="5">
        <v>298678726</v>
      </c>
      <c r="G1751" s="20">
        <v>0.97</v>
      </c>
    </row>
    <row r="1752" spans="1:7" ht="102.75" hidden="1" thickBot="1" x14ac:dyDescent="0.3">
      <c r="A1752" s="17" t="s">
        <v>343</v>
      </c>
      <c r="B1752" s="17" t="s">
        <v>344</v>
      </c>
      <c r="C1752" s="19" t="s">
        <v>67</v>
      </c>
      <c r="D1752" s="5">
        <v>14942449467</v>
      </c>
      <c r="E1752" s="5">
        <v>15364021861</v>
      </c>
      <c r="F1752" s="5">
        <v>421572394</v>
      </c>
      <c r="G1752" s="20">
        <v>0.03</v>
      </c>
    </row>
    <row r="1753" spans="1:7" ht="102.75" hidden="1" thickBot="1" x14ac:dyDescent="0.3">
      <c r="A1753" s="17" t="s">
        <v>343</v>
      </c>
      <c r="B1753" s="17" t="s">
        <v>344</v>
      </c>
      <c r="C1753" s="19" t="s">
        <v>68</v>
      </c>
      <c r="D1753" s="5">
        <v>82142456</v>
      </c>
      <c r="E1753" s="5">
        <v>58596342</v>
      </c>
      <c r="F1753" s="5">
        <v>-23546114</v>
      </c>
      <c r="G1753" s="20">
        <v>-0.28999999999999998</v>
      </c>
    </row>
    <row r="1754" spans="1:7" ht="102.75" hidden="1" thickBot="1" x14ac:dyDescent="0.3">
      <c r="A1754" s="17" t="s">
        <v>343</v>
      </c>
      <c r="B1754" s="17" t="s">
        <v>344</v>
      </c>
      <c r="C1754" s="19" t="s">
        <v>69</v>
      </c>
      <c r="D1754" s="5">
        <v>1254032008</v>
      </c>
      <c r="E1754" s="5">
        <v>1580462645</v>
      </c>
      <c r="F1754" s="5">
        <v>326430638</v>
      </c>
      <c r="G1754" s="20">
        <v>0.26</v>
      </c>
    </row>
    <row r="1755" spans="1:7" ht="102.75" hidden="1" thickBot="1" x14ac:dyDescent="0.3">
      <c r="A1755" s="17" t="s">
        <v>343</v>
      </c>
      <c r="B1755" s="17" t="s">
        <v>344</v>
      </c>
      <c r="C1755" s="19" t="s">
        <v>70</v>
      </c>
      <c r="D1755" s="5">
        <v>347312014</v>
      </c>
      <c r="E1755" s="5">
        <v>873980886</v>
      </c>
      <c r="F1755" s="5">
        <v>526668872</v>
      </c>
      <c r="G1755" s="20">
        <v>1.52</v>
      </c>
    </row>
    <row r="1756" spans="1:7" ht="102.75" hidden="1" thickBot="1" x14ac:dyDescent="0.3">
      <c r="A1756" s="17" t="s">
        <v>343</v>
      </c>
      <c r="B1756" s="17" t="s">
        <v>344</v>
      </c>
      <c r="C1756" s="19" t="s">
        <v>71</v>
      </c>
      <c r="D1756" s="5">
        <v>16984500</v>
      </c>
      <c r="E1756" s="5">
        <v>3998759624</v>
      </c>
      <c r="F1756" s="5">
        <v>3981775124</v>
      </c>
      <c r="G1756" s="20">
        <v>234.44</v>
      </c>
    </row>
    <row r="1757" spans="1:7" ht="102.75" hidden="1" thickBot="1" x14ac:dyDescent="0.3">
      <c r="A1757" s="17" t="s">
        <v>343</v>
      </c>
      <c r="B1757" s="17" t="s">
        <v>344</v>
      </c>
      <c r="C1757" s="19" t="s">
        <v>72</v>
      </c>
      <c r="D1757" s="5">
        <v>17788061944</v>
      </c>
      <c r="E1757" s="5">
        <v>13645626660</v>
      </c>
      <c r="F1757" s="5">
        <v>-4142435284</v>
      </c>
      <c r="G1757" s="20">
        <v>-0.23</v>
      </c>
    </row>
    <row r="1758" spans="1:7" ht="102.75" hidden="1" thickBot="1" x14ac:dyDescent="0.3">
      <c r="A1758" s="17" t="s">
        <v>343</v>
      </c>
      <c r="B1758" s="17" t="s">
        <v>344</v>
      </c>
      <c r="C1758" s="19" t="s">
        <v>73</v>
      </c>
      <c r="D1758" s="5">
        <v>392718444</v>
      </c>
      <c r="E1758" s="5">
        <v>423683398</v>
      </c>
      <c r="F1758" s="5">
        <v>30964954</v>
      </c>
      <c r="G1758" s="20">
        <v>0.08</v>
      </c>
    </row>
    <row r="1759" spans="1:7" ht="102.75" hidden="1" thickBot="1" x14ac:dyDescent="0.3">
      <c r="A1759" s="17" t="s">
        <v>343</v>
      </c>
      <c r="B1759" s="17" t="s">
        <v>344</v>
      </c>
      <c r="C1759" s="19" t="s">
        <v>81</v>
      </c>
      <c r="D1759" s="5">
        <v>1365175927</v>
      </c>
      <c r="E1759" s="5">
        <v>1742650195</v>
      </c>
      <c r="F1759" s="5">
        <v>377474268</v>
      </c>
      <c r="G1759" s="20">
        <v>0.28000000000000003</v>
      </c>
    </row>
    <row r="1760" spans="1:7" ht="102.75" hidden="1" thickBot="1" x14ac:dyDescent="0.3">
      <c r="A1760" s="17" t="s">
        <v>343</v>
      </c>
      <c r="B1760" s="17" t="s">
        <v>344</v>
      </c>
      <c r="C1760" s="19" t="s">
        <v>74</v>
      </c>
      <c r="D1760" s="5">
        <v>3096753934</v>
      </c>
      <c r="E1760" s="5">
        <v>2769967319</v>
      </c>
      <c r="F1760" s="5">
        <v>-326786615</v>
      </c>
      <c r="G1760" s="20">
        <v>-0.11</v>
      </c>
    </row>
    <row r="1761" spans="1:7" ht="102.75" hidden="1" thickBot="1" x14ac:dyDescent="0.3">
      <c r="A1761" s="17" t="s">
        <v>343</v>
      </c>
      <c r="B1761" s="17" t="s">
        <v>344</v>
      </c>
      <c r="C1761" s="19" t="s">
        <v>76</v>
      </c>
      <c r="D1761" s="5">
        <v>200000</v>
      </c>
      <c r="E1761" s="21" t="s">
        <v>78</v>
      </c>
      <c r="F1761" s="5">
        <v>-200000</v>
      </c>
      <c r="G1761" s="20">
        <v>-1</v>
      </c>
    </row>
    <row r="1762" spans="1:7" ht="64.5" hidden="1" thickBot="1" x14ac:dyDescent="0.3">
      <c r="A1762" s="17" t="s">
        <v>345</v>
      </c>
      <c r="B1762" s="17" t="s">
        <v>346</v>
      </c>
      <c r="C1762" s="19" t="s">
        <v>64</v>
      </c>
      <c r="D1762" s="5">
        <v>2096550830</v>
      </c>
      <c r="E1762" s="5">
        <v>7643025983</v>
      </c>
      <c r="F1762" s="5">
        <v>5546475153</v>
      </c>
      <c r="G1762" s="20">
        <v>2.65</v>
      </c>
    </row>
    <row r="1763" spans="1:7" ht="64.5" hidden="1" thickBot="1" x14ac:dyDescent="0.3">
      <c r="A1763" s="17" t="s">
        <v>345</v>
      </c>
      <c r="B1763" s="17" t="s">
        <v>346</v>
      </c>
      <c r="C1763" s="19" t="s">
        <v>65</v>
      </c>
      <c r="D1763" s="5">
        <v>31832474</v>
      </c>
      <c r="E1763" s="5">
        <v>15552847</v>
      </c>
      <c r="F1763" s="5">
        <v>-16279627</v>
      </c>
      <c r="G1763" s="20">
        <v>-0.51</v>
      </c>
    </row>
    <row r="1764" spans="1:7" ht="64.5" hidden="1" thickBot="1" x14ac:dyDescent="0.3">
      <c r="A1764" s="17" t="s">
        <v>345</v>
      </c>
      <c r="B1764" s="17" t="s">
        <v>346</v>
      </c>
      <c r="C1764" s="19" t="s">
        <v>66</v>
      </c>
      <c r="D1764" s="5">
        <v>2125787268</v>
      </c>
      <c r="E1764" s="5">
        <v>940484247</v>
      </c>
      <c r="F1764" s="5">
        <v>-1185303021</v>
      </c>
      <c r="G1764" s="20">
        <v>-0.56000000000000005</v>
      </c>
    </row>
    <row r="1765" spans="1:7" ht="64.5" hidden="1" thickBot="1" x14ac:dyDescent="0.3">
      <c r="A1765" s="17" t="s">
        <v>345</v>
      </c>
      <c r="B1765" s="17" t="s">
        <v>346</v>
      </c>
      <c r="C1765" s="19" t="s">
        <v>67</v>
      </c>
      <c r="D1765" s="5">
        <v>23830551060</v>
      </c>
      <c r="E1765" s="5">
        <v>40580548770</v>
      </c>
      <c r="F1765" s="5">
        <v>16749997710</v>
      </c>
      <c r="G1765" s="20">
        <v>0.7</v>
      </c>
    </row>
    <row r="1766" spans="1:7" ht="64.5" hidden="1" thickBot="1" x14ac:dyDescent="0.3">
      <c r="A1766" s="17" t="s">
        <v>345</v>
      </c>
      <c r="B1766" s="17" t="s">
        <v>346</v>
      </c>
      <c r="C1766" s="19" t="s">
        <v>68</v>
      </c>
      <c r="D1766" s="5">
        <v>278531391</v>
      </c>
      <c r="E1766" s="5">
        <v>195139904</v>
      </c>
      <c r="F1766" s="5">
        <v>-83391487</v>
      </c>
      <c r="G1766" s="20">
        <v>-0.3</v>
      </c>
    </row>
    <row r="1767" spans="1:7" ht="64.5" hidden="1" thickBot="1" x14ac:dyDescent="0.3">
      <c r="A1767" s="17" t="s">
        <v>345</v>
      </c>
      <c r="B1767" s="17" t="s">
        <v>346</v>
      </c>
      <c r="C1767" s="19" t="s">
        <v>69</v>
      </c>
      <c r="D1767" s="5">
        <v>1123527483</v>
      </c>
      <c r="E1767" s="5">
        <v>325455647</v>
      </c>
      <c r="F1767" s="5">
        <v>-798071835</v>
      </c>
      <c r="G1767" s="20">
        <v>-0.71</v>
      </c>
    </row>
    <row r="1768" spans="1:7" ht="64.5" hidden="1" thickBot="1" x14ac:dyDescent="0.3">
      <c r="A1768" s="17" t="s">
        <v>345</v>
      </c>
      <c r="B1768" s="17" t="s">
        <v>346</v>
      </c>
      <c r="C1768" s="19" t="s">
        <v>70</v>
      </c>
      <c r="D1768" s="5">
        <v>92463023</v>
      </c>
      <c r="E1768" s="5">
        <v>437993305</v>
      </c>
      <c r="F1768" s="5">
        <v>345530282</v>
      </c>
      <c r="G1768" s="20">
        <v>3.74</v>
      </c>
    </row>
    <row r="1769" spans="1:7" ht="64.5" hidden="1" thickBot="1" x14ac:dyDescent="0.3">
      <c r="A1769" s="17" t="s">
        <v>345</v>
      </c>
      <c r="B1769" s="17" t="s">
        <v>346</v>
      </c>
      <c r="C1769" s="19" t="s">
        <v>71</v>
      </c>
      <c r="D1769" s="5">
        <v>159989134</v>
      </c>
      <c r="E1769" s="21" t="s">
        <v>78</v>
      </c>
      <c r="F1769" s="5">
        <v>-159989134</v>
      </c>
      <c r="G1769" s="20">
        <v>-1</v>
      </c>
    </row>
    <row r="1770" spans="1:7" ht="64.5" hidden="1" thickBot="1" x14ac:dyDescent="0.3">
      <c r="A1770" s="17" t="s">
        <v>345</v>
      </c>
      <c r="B1770" s="17" t="s">
        <v>346</v>
      </c>
      <c r="C1770" s="19" t="s">
        <v>72</v>
      </c>
      <c r="D1770" s="5">
        <v>6785155521</v>
      </c>
      <c r="E1770" s="5">
        <v>2540733739</v>
      </c>
      <c r="F1770" s="5">
        <v>-4244421782</v>
      </c>
      <c r="G1770" s="20">
        <v>-0.63</v>
      </c>
    </row>
    <row r="1771" spans="1:7" ht="64.5" hidden="1" thickBot="1" x14ac:dyDescent="0.3">
      <c r="A1771" s="17" t="s">
        <v>345</v>
      </c>
      <c r="B1771" s="17" t="s">
        <v>346</v>
      </c>
      <c r="C1771" s="19" t="s">
        <v>73</v>
      </c>
      <c r="D1771" s="5">
        <v>1628082735</v>
      </c>
      <c r="E1771" s="5">
        <v>2016000470</v>
      </c>
      <c r="F1771" s="5">
        <v>387917736</v>
      </c>
      <c r="G1771" s="20">
        <v>0.24</v>
      </c>
    </row>
    <row r="1772" spans="1:7" ht="64.5" hidden="1" thickBot="1" x14ac:dyDescent="0.3">
      <c r="A1772" s="17" t="s">
        <v>345</v>
      </c>
      <c r="B1772" s="17" t="s">
        <v>346</v>
      </c>
      <c r="C1772" s="19" t="s">
        <v>81</v>
      </c>
      <c r="D1772" s="5">
        <v>1492829246</v>
      </c>
      <c r="E1772" s="5">
        <v>7282068803</v>
      </c>
      <c r="F1772" s="5">
        <v>5789239558</v>
      </c>
      <c r="G1772" s="20">
        <v>3.88</v>
      </c>
    </row>
    <row r="1773" spans="1:7" ht="64.5" hidden="1" thickBot="1" x14ac:dyDescent="0.3">
      <c r="A1773" s="17" t="s">
        <v>345</v>
      </c>
      <c r="B1773" s="17" t="s">
        <v>346</v>
      </c>
      <c r="C1773" s="19" t="s">
        <v>74</v>
      </c>
      <c r="D1773" s="5">
        <v>1945656357</v>
      </c>
      <c r="E1773" s="5">
        <v>3444757698</v>
      </c>
      <c r="F1773" s="5">
        <v>1499101340</v>
      </c>
      <c r="G1773" s="20">
        <v>0.77</v>
      </c>
    </row>
    <row r="1774" spans="1:7" ht="39" hidden="1" thickBot="1" x14ac:dyDescent="0.3">
      <c r="A1774" s="17" t="s">
        <v>347</v>
      </c>
      <c r="B1774" s="17" t="s">
        <v>348</v>
      </c>
      <c r="C1774" s="19" t="s">
        <v>64</v>
      </c>
      <c r="D1774" s="5">
        <v>1071001381</v>
      </c>
      <c r="E1774" s="5">
        <v>993871484</v>
      </c>
      <c r="F1774" s="5">
        <v>-77129898</v>
      </c>
      <c r="G1774" s="20">
        <v>-7.0000000000000007E-2</v>
      </c>
    </row>
    <row r="1775" spans="1:7" ht="39" hidden="1" thickBot="1" x14ac:dyDescent="0.3">
      <c r="A1775" s="17" t="s">
        <v>347</v>
      </c>
      <c r="B1775" s="17" t="s">
        <v>348</v>
      </c>
      <c r="C1775" s="19" t="s">
        <v>65</v>
      </c>
      <c r="D1775" s="5">
        <v>4953576</v>
      </c>
      <c r="E1775" s="5">
        <v>3646400</v>
      </c>
      <c r="F1775" s="5">
        <v>-1307176</v>
      </c>
      <c r="G1775" s="20">
        <v>-0.26</v>
      </c>
    </row>
    <row r="1776" spans="1:7" ht="39" hidden="1" thickBot="1" x14ac:dyDescent="0.3">
      <c r="A1776" s="17" t="s">
        <v>347</v>
      </c>
      <c r="B1776" s="17" t="s">
        <v>348</v>
      </c>
      <c r="C1776" s="19" t="s">
        <v>66</v>
      </c>
      <c r="D1776" s="5">
        <v>31672716</v>
      </c>
      <c r="E1776" s="5">
        <v>76715418</v>
      </c>
      <c r="F1776" s="5">
        <v>45042702</v>
      </c>
      <c r="G1776" s="20">
        <v>1.42</v>
      </c>
    </row>
    <row r="1777" spans="1:7" ht="39" hidden="1" thickBot="1" x14ac:dyDescent="0.3">
      <c r="A1777" s="17" t="s">
        <v>347</v>
      </c>
      <c r="B1777" s="17" t="s">
        <v>348</v>
      </c>
      <c r="C1777" s="19" t="s">
        <v>67</v>
      </c>
      <c r="D1777" s="5">
        <v>6951456865</v>
      </c>
      <c r="E1777" s="5">
        <v>9227441474</v>
      </c>
      <c r="F1777" s="5">
        <v>2275984609</v>
      </c>
      <c r="G1777" s="20">
        <v>0.33</v>
      </c>
    </row>
    <row r="1778" spans="1:7" ht="39" hidden="1" thickBot="1" x14ac:dyDescent="0.3">
      <c r="A1778" s="17" t="s">
        <v>347</v>
      </c>
      <c r="B1778" s="17" t="s">
        <v>348</v>
      </c>
      <c r="C1778" s="19" t="s">
        <v>69</v>
      </c>
      <c r="D1778" s="5">
        <v>639712583</v>
      </c>
      <c r="E1778" s="5">
        <v>2497194307</v>
      </c>
      <c r="F1778" s="5">
        <v>1857481725</v>
      </c>
      <c r="G1778" s="20">
        <v>2.9</v>
      </c>
    </row>
    <row r="1779" spans="1:7" ht="39" hidden="1" thickBot="1" x14ac:dyDescent="0.3">
      <c r="A1779" s="17" t="s">
        <v>347</v>
      </c>
      <c r="B1779" s="17" t="s">
        <v>348</v>
      </c>
      <c r="C1779" s="19" t="s">
        <v>70</v>
      </c>
      <c r="D1779" s="5">
        <v>187460297</v>
      </c>
      <c r="E1779" s="5">
        <v>21086895</v>
      </c>
      <c r="F1779" s="5">
        <v>-166373402</v>
      </c>
      <c r="G1779" s="20">
        <v>-0.89</v>
      </c>
    </row>
    <row r="1780" spans="1:7" ht="39" hidden="1" thickBot="1" x14ac:dyDescent="0.3">
      <c r="A1780" s="17" t="s">
        <v>347</v>
      </c>
      <c r="B1780" s="17" t="s">
        <v>348</v>
      </c>
      <c r="C1780" s="19" t="s">
        <v>71</v>
      </c>
      <c r="D1780" s="5">
        <v>110000</v>
      </c>
      <c r="E1780" s="5">
        <v>28204</v>
      </c>
      <c r="F1780" s="5">
        <v>-81796</v>
      </c>
      <c r="G1780" s="20">
        <v>-0.74</v>
      </c>
    </row>
    <row r="1781" spans="1:7" ht="39" hidden="1" thickBot="1" x14ac:dyDescent="0.3">
      <c r="A1781" s="17" t="s">
        <v>347</v>
      </c>
      <c r="B1781" s="17" t="s">
        <v>348</v>
      </c>
      <c r="C1781" s="19" t="s">
        <v>72</v>
      </c>
      <c r="D1781" s="5">
        <v>584903943</v>
      </c>
      <c r="E1781" s="5">
        <v>623467288</v>
      </c>
      <c r="F1781" s="5">
        <v>38563345</v>
      </c>
      <c r="G1781" s="20">
        <v>7.0000000000000007E-2</v>
      </c>
    </row>
    <row r="1782" spans="1:7" ht="39" hidden="1" thickBot="1" x14ac:dyDescent="0.3">
      <c r="A1782" s="17" t="s">
        <v>347</v>
      </c>
      <c r="B1782" s="17" t="s">
        <v>348</v>
      </c>
      <c r="C1782" s="19" t="s">
        <v>73</v>
      </c>
      <c r="D1782" s="5">
        <v>62491931</v>
      </c>
      <c r="E1782" s="5">
        <v>106461894</v>
      </c>
      <c r="F1782" s="5">
        <v>43969963</v>
      </c>
      <c r="G1782" s="20">
        <v>0.7</v>
      </c>
    </row>
    <row r="1783" spans="1:7" ht="39" hidden="1" thickBot="1" x14ac:dyDescent="0.3">
      <c r="A1783" s="17" t="s">
        <v>347</v>
      </c>
      <c r="B1783" s="17" t="s">
        <v>348</v>
      </c>
      <c r="C1783" s="19" t="s">
        <v>74</v>
      </c>
      <c r="D1783" s="5">
        <v>47175502</v>
      </c>
      <c r="E1783" s="5">
        <v>265975953</v>
      </c>
      <c r="F1783" s="5">
        <v>218800451</v>
      </c>
      <c r="G1783" s="20">
        <v>4.6399999999999997</v>
      </c>
    </row>
    <row r="1784" spans="1:7" ht="102.75" hidden="1" thickBot="1" x14ac:dyDescent="0.3">
      <c r="A1784" s="17" t="s">
        <v>349</v>
      </c>
      <c r="B1784" s="17" t="s">
        <v>350</v>
      </c>
      <c r="C1784" s="19" t="s">
        <v>64</v>
      </c>
      <c r="D1784" s="5">
        <v>1004674746</v>
      </c>
      <c r="E1784" s="5">
        <v>182449544</v>
      </c>
      <c r="F1784" s="5">
        <v>-822225202</v>
      </c>
      <c r="G1784" s="20">
        <v>-0.82</v>
      </c>
    </row>
    <row r="1785" spans="1:7" ht="102.75" hidden="1" thickBot="1" x14ac:dyDescent="0.3">
      <c r="A1785" s="17" t="s">
        <v>349</v>
      </c>
      <c r="B1785" s="17" t="s">
        <v>350</v>
      </c>
      <c r="C1785" s="19" t="s">
        <v>65</v>
      </c>
      <c r="D1785" s="5">
        <v>10262800</v>
      </c>
      <c r="E1785" s="5">
        <v>13427140</v>
      </c>
      <c r="F1785" s="5">
        <v>3164340</v>
      </c>
      <c r="G1785" s="20">
        <v>0.31</v>
      </c>
    </row>
    <row r="1786" spans="1:7" ht="102.75" hidden="1" thickBot="1" x14ac:dyDescent="0.3">
      <c r="A1786" s="17" t="s">
        <v>349</v>
      </c>
      <c r="B1786" s="17" t="s">
        <v>350</v>
      </c>
      <c r="C1786" s="19" t="s">
        <v>66</v>
      </c>
      <c r="D1786" s="5">
        <v>547857740</v>
      </c>
      <c r="E1786" s="5">
        <v>307208565</v>
      </c>
      <c r="F1786" s="5">
        <v>-240649175</v>
      </c>
      <c r="G1786" s="20">
        <v>-0.44</v>
      </c>
    </row>
    <row r="1787" spans="1:7" ht="102.75" hidden="1" thickBot="1" x14ac:dyDescent="0.3">
      <c r="A1787" s="17" t="s">
        <v>349</v>
      </c>
      <c r="B1787" s="17" t="s">
        <v>350</v>
      </c>
      <c r="C1787" s="19" t="s">
        <v>69</v>
      </c>
      <c r="D1787" s="5">
        <v>6996256</v>
      </c>
      <c r="E1787" s="5">
        <v>22920693</v>
      </c>
      <c r="F1787" s="5">
        <v>15924438</v>
      </c>
      <c r="G1787" s="20">
        <v>2.2799999999999998</v>
      </c>
    </row>
    <row r="1788" spans="1:7" ht="102.75" hidden="1" thickBot="1" x14ac:dyDescent="0.3">
      <c r="A1788" s="17" t="s">
        <v>349</v>
      </c>
      <c r="B1788" s="17" t="s">
        <v>350</v>
      </c>
      <c r="C1788" s="19" t="s">
        <v>70</v>
      </c>
      <c r="D1788" s="5">
        <v>399673265</v>
      </c>
      <c r="E1788" s="5">
        <v>249656042</v>
      </c>
      <c r="F1788" s="5">
        <v>-150017223</v>
      </c>
      <c r="G1788" s="20">
        <v>-0.38</v>
      </c>
    </row>
    <row r="1789" spans="1:7" ht="102.75" hidden="1" thickBot="1" x14ac:dyDescent="0.3">
      <c r="A1789" s="17" t="s">
        <v>349</v>
      </c>
      <c r="B1789" s="17" t="s">
        <v>350</v>
      </c>
      <c r="C1789" s="19" t="s">
        <v>71</v>
      </c>
      <c r="D1789" s="21" t="s">
        <v>78</v>
      </c>
      <c r="E1789" s="5">
        <v>3869184327</v>
      </c>
      <c r="F1789" s="5">
        <v>3869184327</v>
      </c>
      <c r="G1789" s="21" t="s">
        <v>79</v>
      </c>
    </row>
    <row r="1790" spans="1:7" ht="102.75" hidden="1" thickBot="1" x14ac:dyDescent="0.3">
      <c r="A1790" s="17" t="s">
        <v>349</v>
      </c>
      <c r="B1790" s="17" t="s">
        <v>350</v>
      </c>
      <c r="C1790" s="19" t="s">
        <v>72</v>
      </c>
      <c r="D1790" s="5">
        <v>248219995</v>
      </c>
      <c r="E1790" s="5">
        <v>233297312</v>
      </c>
      <c r="F1790" s="5">
        <v>-14922683</v>
      </c>
      <c r="G1790" s="20">
        <v>-0.06</v>
      </c>
    </row>
    <row r="1791" spans="1:7" ht="102.75" hidden="1" thickBot="1" x14ac:dyDescent="0.3">
      <c r="A1791" s="17" t="s">
        <v>349</v>
      </c>
      <c r="B1791" s="17" t="s">
        <v>350</v>
      </c>
      <c r="C1791" s="19" t="s">
        <v>73</v>
      </c>
      <c r="D1791" s="5">
        <v>507272867</v>
      </c>
      <c r="E1791" s="5">
        <v>371159567</v>
      </c>
      <c r="F1791" s="5">
        <v>-136113299</v>
      </c>
      <c r="G1791" s="20">
        <v>-0.27</v>
      </c>
    </row>
    <row r="1792" spans="1:7" ht="102.75" hidden="1" thickBot="1" x14ac:dyDescent="0.3">
      <c r="A1792" s="17" t="s">
        <v>349</v>
      </c>
      <c r="B1792" s="17" t="s">
        <v>350</v>
      </c>
      <c r="C1792" s="19" t="s">
        <v>81</v>
      </c>
      <c r="D1792" s="5">
        <v>961267140</v>
      </c>
      <c r="E1792" s="5">
        <v>1152606440</v>
      </c>
      <c r="F1792" s="5">
        <v>191339299</v>
      </c>
      <c r="G1792" s="20">
        <v>0.2</v>
      </c>
    </row>
    <row r="1793" spans="1:7" ht="102.75" hidden="1" thickBot="1" x14ac:dyDescent="0.3">
      <c r="A1793" s="17" t="s">
        <v>349</v>
      </c>
      <c r="B1793" s="17" t="s">
        <v>350</v>
      </c>
      <c r="C1793" s="19" t="s">
        <v>74</v>
      </c>
      <c r="D1793" s="5">
        <v>117700199</v>
      </c>
      <c r="E1793" s="5">
        <v>34540660</v>
      </c>
      <c r="F1793" s="5">
        <v>-83159539</v>
      </c>
      <c r="G1793" s="20">
        <v>-0.71</v>
      </c>
    </row>
    <row r="1794" spans="1:7" ht="102.75" hidden="1" thickBot="1" x14ac:dyDescent="0.3">
      <c r="A1794" s="17" t="s">
        <v>349</v>
      </c>
      <c r="B1794" s="17" t="s">
        <v>350</v>
      </c>
      <c r="C1794" s="19" t="s">
        <v>76</v>
      </c>
      <c r="D1794" s="21" t="s">
        <v>78</v>
      </c>
      <c r="E1794" s="5">
        <v>222800</v>
      </c>
      <c r="F1794" s="5">
        <v>222800</v>
      </c>
      <c r="G1794" s="21" t="s">
        <v>79</v>
      </c>
    </row>
    <row r="1795" spans="1:7" ht="51.75" hidden="1" thickBot="1" x14ac:dyDescent="0.3">
      <c r="A1795" s="17" t="s">
        <v>351</v>
      </c>
      <c r="B1795" s="17" t="s">
        <v>352</v>
      </c>
      <c r="C1795" s="19" t="s">
        <v>63</v>
      </c>
      <c r="D1795" s="5">
        <v>47976717</v>
      </c>
      <c r="E1795" s="5">
        <v>571411210</v>
      </c>
      <c r="F1795" s="5">
        <v>523434493</v>
      </c>
      <c r="G1795" s="20">
        <v>10.91</v>
      </c>
    </row>
    <row r="1796" spans="1:7" ht="51.75" hidden="1" thickBot="1" x14ac:dyDescent="0.3">
      <c r="A1796" s="17" t="s">
        <v>351</v>
      </c>
      <c r="B1796" s="17" t="s">
        <v>352</v>
      </c>
      <c r="C1796" s="19" t="s">
        <v>65</v>
      </c>
      <c r="D1796" s="5">
        <v>100762503</v>
      </c>
      <c r="E1796" s="5">
        <v>83700619</v>
      </c>
      <c r="F1796" s="5">
        <v>-17061884</v>
      </c>
      <c r="G1796" s="20">
        <v>-0.17</v>
      </c>
    </row>
    <row r="1797" spans="1:7" ht="51.75" hidden="1" thickBot="1" x14ac:dyDescent="0.3">
      <c r="A1797" s="17" t="s">
        <v>351</v>
      </c>
      <c r="B1797" s="17" t="s">
        <v>352</v>
      </c>
      <c r="C1797" s="19" t="s">
        <v>66</v>
      </c>
      <c r="D1797" s="5">
        <v>208324206</v>
      </c>
      <c r="E1797" s="5">
        <v>356623483</v>
      </c>
      <c r="F1797" s="5">
        <v>148299277</v>
      </c>
      <c r="G1797" s="20">
        <v>0.71</v>
      </c>
    </row>
    <row r="1798" spans="1:7" ht="51.75" hidden="1" thickBot="1" x14ac:dyDescent="0.3">
      <c r="A1798" s="17" t="s">
        <v>351</v>
      </c>
      <c r="B1798" s="17" t="s">
        <v>352</v>
      </c>
      <c r="C1798" s="19" t="s">
        <v>67</v>
      </c>
      <c r="D1798" s="5">
        <v>10644279821</v>
      </c>
      <c r="E1798" s="5">
        <v>11653783303</v>
      </c>
      <c r="F1798" s="5">
        <v>1009503482</v>
      </c>
      <c r="G1798" s="20">
        <v>0.09</v>
      </c>
    </row>
    <row r="1799" spans="1:7" ht="51.75" hidden="1" thickBot="1" x14ac:dyDescent="0.3">
      <c r="A1799" s="17" t="s">
        <v>351</v>
      </c>
      <c r="B1799" s="17" t="s">
        <v>352</v>
      </c>
      <c r="C1799" s="19" t="s">
        <v>68</v>
      </c>
      <c r="D1799" s="5">
        <v>21918121</v>
      </c>
      <c r="E1799" s="5">
        <v>22340474</v>
      </c>
      <c r="F1799" s="5">
        <v>422353</v>
      </c>
      <c r="G1799" s="20">
        <v>0.02</v>
      </c>
    </row>
    <row r="1800" spans="1:7" ht="51.75" hidden="1" thickBot="1" x14ac:dyDescent="0.3">
      <c r="A1800" s="17" t="s">
        <v>351</v>
      </c>
      <c r="B1800" s="17" t="s">
        <v>352</v>
      </c>
      <c r="C1800" s="19" t="s">
        <v>69</v>
      </c>
      <c r="D1800" s="5">
        <v>10108588073</v>
      </c>
      <c r="E1800" s="5">
        <v>5526010036</v>
      </c>
      <c r="F1800" s="5">
        <v>-4582578037</v>
      </c>
      <c r="G1800" s="20">
        <v>-0.45</v>
      </c>
    </row>
    <row r="1801" spans="1:7" ht="51.75" hidden="1" thickBot="1" x14ac:dyDescent="0.3">
      <c r="A1801" s="17" t="s">
        <v>351</v>
      </c>
      <c r="B1801" s="17" t="s">
        <v>352</v>
      </c>
      <c r="C1801" s="19" t="s">
        <v>70</v>
      </c>
      <c r="D1801" s="5">
        <v>210367023</v>
      </c>
      <c r="E1801" s="5">
        <v>196204750</v>
      </c>
      <c r="F1801" s="5">
        <v>-14162273</v>
      </c>
      <c r="G1801" s="20">
        <v>-7.0000000000000007E-2</v>
      </c>
    </row>
    <row r="1802" spans="1:7" ht="51.75" hidden="1" thickBot="1" x14ac:dyDescent="0.3">
      <c r="A1802" s="17" t="s">
        <v>351</v>
      </c>
      <c r="B1802" s="17" t="s">
        <v>352</v>
      </c>
      <c r="C1802" s="19" t="s">
        <v>71</v>
      </c>
      <c r="D1802" s="5">
        <v>4000000</v>
      </c>
      <c r="E1802" s="5">
        <v>1407954920</v>
      </c>
      <c r="F1802" s="5">
        <v>1403954920</v>
      </c>
      <c r="G1802" s="20">
        <v>350.99</v>
      </c>
    </row>
    <row r="1803" spans="1:7" ht="51.75" hidden="1" thickBot="1" x14ac:dyDescent="0.3">
      <c r="A1803" s="17" t="s">
        <v>351</v>
      </c>
      <c r="B1803" s="17" t="s">
        <v>352</v>
      </c>
      <c r="C1803" s="19" t="s">
        <v>72</v>
      </c>
      <c r="D1803" s="5">
        <v>67803418</v>
      </c>
      <c r="E1803" s="5">
        <v>124099192</v>
      </c>
      <c r="F1803" s="5">
        <v>56295774</v>
      </c>
      <c r="G1803" s="20">
        <v>0.83</v>
      </c>
    </row>
    <row r="1804" spans="1:7" ht="51.75" hidden="1" thickBot="1" x14ac:dyDescent="0.3">
      <c r="A1804" s="17" t="s">
        <v>351</v>
      </c>
      <c r="B1804" s="17" t="s">
        <v>352</v>
      </c>
      <c r="C1804" s="19" t="s">
        <v>73</v>
      </c>
      <c r="D1804" s="5">
        <v>242726934</v>
      </c>
      <c r="E1804" s="5">
        <v>542194061</v>
      </c>
      <c r="F1804" s="5">
        <v>299467127</v>
      </c>
      <c r="G1804" s="20">
        <v>1.23</v>
      </c>
    </row>
    <row r="1805" spans="1:7" ht="51.75" hidden="1" thickBot="1" x14ac:dyDescent="0.3">
      <c r="A1805" s="17" t="s">
        <v>351</v>
      </c>
      <c r="B1805" s="17" t="s">
        <v>352</v>
      </c>
      <c r="C1805" s="19" t="s">
        <v>81</v>
      </c>
      <c r="D1805" s="5">
        <v>1557122882</v>
      </c>
      <c r="E1805" s="5">
        <v>1124858665</v>
      </c>
      <c r="F1805" s="5">
        <v>-432264217</v>
      </c>
      <c r="G1805" s="20">
        <v>-0.28000000000000003</v>
      </c>
    </row>
    <row r="1806" spans="1:7" ht="51.75" hidden="1" thickBot="1" x14ac:dyDescent="0.3">
      <c r="A1806" s="17" t="s">
        <v>351</v>
      </c>
      <c r="B1806" s="17" t="s">
        <v>352</v>
      </c>
      <c r="C1806" s="19" t="s">
        <v>74</v>
      </c>
      <c r="D1806" s="5">
        <v>829168843</v>
      </c>
      <c r="E1806" s="5">
        <v>1526928955</v>
      </c>
      <c r="F1806" s="5">
        <v>697760112</v>
      </c>
      <c r="G1806" s="20">
        <v>0.84</v>
      </c>
    </row>
    <row r="1807" spans="1:7" ht="51.75" hidden="1" thickBot="1" x14ac:dyDescent="0.3">
      <c r="A1807" s="17" t="s">
        <v>351</v>
      </c>
      <c r="B1807" s="17" t="s">
        <v>352</v>
      </c>
      <c r="C1807" s="19" t="s">
        <v>76</v>
      </c>
      <c r="D1807" s="5">
        <v>973400</v>
      </c>
      <c r="E1807" s="21" t="s">
        <v>78</v>
      </c>
      <c r="F1807" s="5">
        <v>-973400</v>
      </c>
      <c r="G1807" s="20">
        <v>-1</v>
      </c>
    </row>
    <row r="1808" spans="1:7" ht="64.5" hidden="1" thickBot="1" x14ac:dyDescent="0.3">
      <c r="A1808" s="17" t="s">
        <v>353</v>
      </c>
      <c r="B1808" s="17" t="s">
        <v>354</v>
      </c>
      <c r="C1808" s="19" t="s">
        <v>63</v>
      </c>
      <c r="D1808" s="5">
        <v>96813877</v>
      </c>
      <c r="E1808" s="21" t="s">
        <v>78</v>
      </c>
      <c r="F1808" s="5">
        <v>-96813877</v>
      </c>
      <c r="G1808" s="20">
        <v>-1</v>
      </c>
    </row>
    <row r="1809" spans="1:7" ht="64.5" hidden="1" thickBot="1" x14ac:dyDescent="0.3">
      <c r="A1809" s="17" t="s">
        <v>353</v>
      </c>
      <c r="B1809" s="17" t="s">
        <v>354</v>
      </c>
      <c r="C1809" s="19" t="s">
        <v>64</v>
      </c>
      <c r="D1809" s="5">
        <v>9199251600</v>
      </c>
      <c r="E1809" s="5">
        <v>10406272800</v>
      </c>
      <c r="F1809" s="5">
        <v>1207021200</v>
      </c>
      <c r="G1809" s="20">
        <v>0.13</v>
      </c>
    </row>
    <row r="1810" spans="1:7" ht="64.5" hidden="1" thickBot="1" x14ac:dyDescent="0.3">
      <c r="A1810" s="17" t="s">
        <v>353</v>
      </c>
      <c r="B1810" s="17" t="s">
        <v>354</v>
      </c>
      <c r="C1810" s="19" t="s">
        <v>65</v>
      </c>
      <c r="D1810" s="5">
        <v>24272730</v>
      </c>
      <c r="E1810" s="5">
        <v>35697108</v>
      </c>
      <c r="F1810" s="5">
        <v>11424378</v>
      </c>
      <c r="G1810" s="20">
        <v>0.47</v>
      </c>
    </row>
    <row r="1811" spans="1:7" ht="64.5" hidden="1" thickBot="1" x14ac:dyDescent="0.3">
      <c r="A1811" s="17" t="s">
        <v>353</v>
      </c>
      <c r="B1811" s="17" t="s">
        <v>354</v>
      </c>
      <c r="C1811" s="19" t="s">
        <v>66</v>
      </c>
      <c r="D1811" s="5">
        <v>322117820</v>
      </c>
      <c r="E1811" s="5">
        <v>305368122</v>
      </c>
      <c r="F1811" s="5">
        <v>-16749698</v>
      </c>
      <c r="G1811" s="20">
        <v>-0.05</v>
      </c>
    </row>
    <row r="1812" spans="1:7" ht="64.5" hidden="1" thickBot="1" x14ac:dyDescent="0.3">
      <c r="A1812" s="17" t="s">
        <v>353</v>
      </c>
      <c r="B1812" s="17" t="s">
        <v>354</v>
      </c>
      <c r="C1812" s="19" t="s">
        <v>67</v>
      </c>
      <c r="D1812" s="5">
        <v>28591119351</v>
      </c>
      <c r="E1812" s="5">
        <v>35458483524</v>
      </c>
      <c r="F1812" s="5">
        <v>6867364173</v>
      </c>
      <c r="G1812" s="20">
        <v>0.24</v>
      </c>
    </row>
    <row r="1813" spans="1:7" ht="64.5" hidden="1" thickBot="1" x14ac:dyDescent="0.3">
      <c r="A1813" s="17" t="s">
        <v>353</v>
      </c>
      <c r="B1813" s="17" t="s">
        <v>354</v>
      </c>
      <c r="C1813" s="19" t="s">
        <v>68</v>
      </c>
      <c r="D1813" s="5">
        <v>6135678272</v>
      </c>
      <c r="E1813" s="5">
        <v>20335002352</v>
      </c>
      <c r="F1813" s="5">
        <v>34534326432</v>
      </c>
      <c r="G1813" s="20">
        <v>5.63</v>
      </c>
    </row>
    <row r="1814" spans="1:7" ht="64.5" hidden="1" thickBot="1" x14ac:dyDescent="0.3">
      <c r="A1814" s="17" t="s">
        <v>353</v>
      </c>
      <c r="B1814" s="17" t="s">
        <v>354</v>
      </c>
      <c r="C1814" s="19" t="s">
        <v>69</v>
      </c>
      <c r="D1814" s="5">
        <v>757667019</v>
      </c>
      <c r="E1814" s="5">
        <v>321913258</v>
      </c>
      <c r="F1814" s="5">
        <v>-435753760</v>
      </c>
      <c r="G1814" s="20">
        <v>-0.57999999999999996</v>
      </c>
    </row>
    <row r="1815" spans="1:7" ht="64.5" hidden="1" thickBot="1" x14ac:dyDescent="0.3">
      <c r="A1815" s="17" t="s">
        <v>353</v>
      </c>
      <c r="B1815" s="17" t="s">
        <v>354</v>
      </c>
      <c r="C1815" s="19" t="s">
        <v>70</v>
      </c>
      <c r="D1815" s="5">
        <v>417104515</v>
      </c>
      <c r="E1815" s="5">
        <v>766844563</v>
      </c>
      <c r="F1815" s="5">
        <v>349740048</v>
      </c>
      <c r="G1815" s="20">
        <v>0.84</v>
      </c>
    </row>
    <row r="1816" spans="1:7" ht="64.5" hidden="1" thickBot="1" x14ac:dyDescent="0.3">
      <c r="A1816" s="17" t="s">
        <v>353</v>
      </c>
      <c r="B1816" s="17" t="s">
        <v>354</v>
      </c>
      <c r="C1816" s="19" t="s">
        <v>71</v>
      </c>
      <c r="D1816" s="5">
        <v>46058673</v>
      </c>
      <c r="E1816" s="5">
        <v>172591179</v>
      </c>
      <c r="F1816" s="5">
        <v>126532506</v>
      </c>
      <c r="G1816" s="20">
        <v>2.75</v>
      </c>
    </row>
    <row r="1817" spans="1:7" ht="64.5" hidden="1" thickBot="1" x14ac:dyDescent="0.3">
      <c r="A1817" s="17" t="s">
        <v>353</v>
      </c>
      <c r="B1817" s="17" t="s">
        <v>354</v>
      </c>
      <c r="C1817" s="19" t="s">
        <v>72</v>
      </c>
      <c r="D1817" s="5">
        <v>666610885</v>
      </c>
      <c r="E1817" s="5">
        <v>632417047</v>
      </c>
      <c r="F1817" s="5">
        <v>-34193838</v>
      </c>
      <c r="G1817" s="20">
        <v>-0.05</v>
      </c>
    </row>
    <row r="1818" spans="1:7" ht="64.5" hidden="1" thickBot="1" x14ac:dyDescent="0.3">
      <c r="A1818" s="17" t="s">
        <v>353</v>
      </c>
      <c r="B1818" s="17" t="s">
        <v>354</v>
      </c>
      <c r="C1818" s="19" t="s">
        <v>73</v>
      </c>
      <c r="D1818" s="5">
        <v>1598483840</v>
      </c>
      <c r="E1818" s="5">
        <v>2631518454</v>
      </c>
      <c r="F1818" s="5">
        <v>1033034614</v>
      </c>
      <c r="G1818" s="20">
        <v>0.65</v>
      </c>
    </row>
    <row r="1819" spans="1:7" ht="64.5" hidden="1" thickBot="1" x14ac:dyDescent="0.3">
      <c r="A1819" s="17" t="s">
        <v>353</v>
      </c>
      <c r="B1819" s="17" t="s">
        <v>354</v>
      </c>
      <c r="C1819" s="19" t="s">
        <v>81</v>
      </c>
      <c r="D1819" s="5">
        <v>8324820940</v>
      </c>
      <c r="E1819" s="5">
        <v>28137122256</v>
      </c>
      <c r="F1819" s="5">
        <v>19812301316</v>
      </c>
      <c r="G1819" s="20">
        <v>2.38</v>
      </c>
    </row>
    <row r="1820" spans="1:7" ht="64.5" hidden="1" thickBot="1" x14ac:dyDescent="0.3">
      <c r="A1820" s="17" t="s">
        <v>353</v>
      </c>
      <c r="B1820" s="17" t="s">
        <v>354</v>
      </c>
      <c r="C1820" s="19" t="s">
        <v>74</v>
      </c>
      <c r="D1820" s="5">
        <v>1227003486</v>
      </c>
      <c r="E1820" s="5">
        <v>1737030045</v>
      </c>
      <c r="F1820" s="5">
        <v>510026559</v>
      </c>
      <c r="G1820" s="20">
        <v>0.42</v>
      </c>
    </row>
    <row r="1821" spans="1:7" ht="141" hidden="1" thickBot="1" x14ac:dyDescent="0.3">
      <c r="A1821" s="17" t="s">
        <v>355</v>
      </c>
      <c r="B1821" s="17" t="s">
        <v>356</v>
      </c>
      <c r="C1821" s="19" t="s">
        <v>63</v>
      </c>
      <c r="D1821" s="5">
        <v>1366700</v>
      </c>
      <c r="E1821" s="5">
        <v>1402500</v>
      </c>
      <c r="F1821" s="5">
        <v>35800</v>
      </c>
      <c r="G1821" s="20">
        <v>0.03</v>
      </c>
    </row>
    <row r="1822" spans="1:7" ht="141" hidden="1" thickBot="1" x14ac:dyDescent="0.3">
      <c r="A1822" s="17" t="s">
        <v>355</v>
      </c>
      <c r="B1822" s="17" t="s">
        <v>356</v>
      </c>
      <c r="C1822" s="19" t="s">
        <v>64</v>
      </c>
      <c r="D1822" s="5">
        <v>5071918578</v>
      </c>
      <c r="E1822" s="5">
        <v>5558265167</v>
      </c>
      <c r="F1822" s="5">
        <v>486346589</v>
      </c>
      <c r="G1822" s="20">
        <v>0.1</v>
      </c>
    </row>
    <row r="1823" spans="1:7" ht="141" hidden="1" thickBot="1" x14ac:dyDescent="0.3">
      <c r="A1823" s="17" t="s">
        <v>355</v>
      </c>
      <c r="B1823" s="17" t="s">
        <v>356</v>
      </c>
      <c r="C1823" s="19" t="s">
        <v>65</v>
      </c>
      <c r="D1823" s="5">
        <v>25357742</v>
      </c>
      <c r="E1823" s="5">
        <v>13403121</v>
      </c>
      <c r="F1823" s="5">
        <v>-11954621</v>
      </c>
      <c r="G1823" s="20">
        <v>-0.47</v>
      </c>
    </row>
    <row r="1824" spans="1:7" ht="141" hidden="1" thickBot="1" x14ac:dyDescent="0.3">
      <c r="A1824" s="17" t="s">
        <v>355</v>
      </c>
      <c r="B1824" s="17" t="s">
        <v>356</v>
      </c>
      <c r="C1824" s="19" t="s">
        <v>66</v>
      </c>
      <c r="D1824" s="5">
        <v>300544875</v>
      </c>
      <c r="E1824" s="5">
        <v>418869646</v>
      </c>
      <c r="F1824" s="5">
        <v>118324771</v>
      </c>
      <c r="G1824" s="20">
        <v>0.39</v>
      </c>
    </row>
    <row r="1825" spans="1:7" ht="141" hidden="1" thickBot="1" x14ac:dyDescent="0.3">
      <c r="A1825" s="17" t="s">
        <v>355</v>
      </c>
      <c r="B1825" s="17" t="s">
        <v>356</v>
      </c>
      <c r="C1825" s="19" t="s">
        <v>67</v>
      </c>
      <c r="D1825" s="5">
        <v>3832260785</v>
      </c>
      <c r="E1825" s="5">
        <v>6698379864</v>
      </c>
      <c r="F1825" s="5">
        <v>2866119079</v>
      </c>
      <c r="G1825" s="20">
        <v>0.75</v>
      </c>
    </row>
    <row r="1826" spans="1:7" ht="141" hidden="1" thickBot="1" x14ac:dyDescent="0.3">
      <c r="A1826" s="17" t="s">
        <v>355</v>
      </c>
      <c r="B1826" s="17" t="s">
        <v>356</v>
      </c>
      <c r="C1826" s="19" t="s">
        <v>69</v>
      </c>
      <c r="D1826" s="5">
        <v>1604150216</v>
      </c>
      <c r="E1826" s="5">
        <v>3292644589</v>
      </c>
      <c r="F1826" s="5">
        <v>1688494372</v>
      </c>
      <c r="G1826" s="20">
        <v>1.05</v>
      </c>
    </row>
    <row r="1827" spans="1:7" ht="141" hidden="1" thickBot="1" x14ac:dyDescent="0.3">
      <c r="A1827" s="17" t="s">
        <v>355</v>
      </c>
      <c r="B1827" s="17" t="s">
        <v>356</v>
      </c>
      <c r="C1827" s="19" t="s">
        <v>70</v>
      </c>
      <c r="D1827" s="5">
        <v>430490998</v>
      </c>
      <c r="E1827" s="5">
        <v>361815510</v>
      </c>
      <c r="F1827" s="5">
        <v>-68675488</v>
      </c>
      <c r="G1827" s="20">
        <v>-0.16</v>
      </c>
    </row>
    <row r="1828" spans="1:7" ht="141" hidden="1" thickBot="1" x14ac:dyDescent="0.3">
      <c r="A1828" s="17" t="s">
        <v>355</v>
      </c>
      <c r="B1828" s="17" t="s">
        <v>356</v>
      </c>
      <c r="C1828" s="19" t="s">
        <v>71</v>
      </c>
      <c r="D1828" s="21" t="s">
        <v>78</v>
      </c>
      <c r="E1828" s="5">
        <v>2244392192</v>
      </c>
      <c r="F1828" s="5">
        <v>2244392192</v>
      </c>
      <c r="G1828" s="21" t="s">
        <v>79</v>
      </c>
    </row>
    <row r="1829" spans="1:7" ht="141" hidden="1" thickBot="1" x14ac:dyDescent="0.3">
      <c r="A1829" s="17" t="s">
        <v>355</v>
      </c>
      <c r="B1829" s="17" t="s">
        <v>356</v>
      </c>
      <c r="C1829" s="19" t="s">
        <v>72</v>
      </c>
      <c r="D1829" s="5">
        <v>2620851385</v>
      </c>
      <c r="E1829" s="5">
        <v>2809151048</v>
      </c>
      <c r="F1829" s="5">
        <v>188299663</v>
      </c>
      <c r="G1829" s="20">
        <v>7.0000000000000007E-2</v>
      </c>
    </row>
    <row r="1830" spans="1:7" ht="141" hidden="1" thickBot="1" x14ac:dyDescent="0.3">
      <c r="A1830" s="17" t="s">
        <v>355</v>
      </c>
      <c r="B1830" s="17" t="s">
        <v>356</v>
      </c>
      <c r="C1830" s="19" t="s">
        <v>73</v>
      </c>
      <c r="D1830" s="5">
        <v>1639782407</v>
      </c>
      <c r="E1830" s="5">
        <v>2082039106</v>
      </c>
      <c r="F1830" s="5">
        <v>442256699</v>
      </c>
      <c r="G1830" s="20">
        <v>0.27</v>
      </c>
    </row>
    <row r="1831" spans="1:7" ht="141" hidden="1" thickBot="1" x14ac:dyDescent="0.3">
      <c r="A1831" s="17" t="s">
        <v>355</v>
      </c>
      <c r="B1831" s="17" t="s">
        <v>356</v>
      </c>
      <c r="C1831" s="19" t="s">
        <v>81</v>
      </c>
      <c r="D1831" s="5">
        <v>1628948010</v>
      </c>
      <c r="E1831" s="5">
        <v>1922034688</v>
      </c>
      <c r="F1831" s="5">
        <v>293086678</v>
      </c>
      <c r="G1831" s="20">
        <v>0.18</v>
      </c>
    </row>
    <row r="1832" spans="1:7" ht="141" hidden="1" thickBot="1" x14ac:dyDescent="0.3">
      <c r="A1832" s="17" t="s">
        <v>355</v>
      </c>
      <c r="B1832" s="17" t="s">
        <v>356</v>
      </c>
      <c r="C1832" s="19" t="s">
        <v>74</v>
      </c>
      <c r="D1832" s="5">
        <v>1711842506</v>
      </c>
      <c r="E1832" s="5">
        <v>2963537468</v>
      </c>
      <c r="F1832" s="5">
        <v>1251694962</v>
      </c>
      <c r="G1832" s="20">
        <v>0.73</v>
      </c>
    </row>
    <row r="1833" spans="1:7" ht="51.75" hidden="1" thickBot="1" x14ac:dyDescent="0.3">
      <c r="A1833" s="17" t="s">
        <v>357</v>
      </c>
      <c r="B1833" s="17" t="s">
        <v>358</v>
      </c>
      <c r="C1833" s="19" t="s">
        <v>63</v>
      </c>
      <c r="D1833" s="5">
        <v>333889089</v>
      </c>
      <c r="E1833" s="5">
        <v>4846905442</v>
      </c>
      <c r="F1833" s="5">
        <v>4513016353</v>
      </c>
      <c r="G1833" s="20">
        <v>13.52</v>
      </c>
    </row>
    <row r="1834" spans="1:7" ht="51.75" hidden="1" thickBot="1" x14ac:dyDescent="0.3">
      <c r="A1834" s="17" t="s">
        <v>357</v>
      </c>
      <c r="B1834" s="17" t="s">
        <v>358</v>
      </c>
      <c r="C1834" s="19" t="s">
        <v>64</v>
      </c>
      <c r="D1834" s="5">
        <v>11875759069</v>
      </c>
      <c r="E1834" s="5">
        <v>68471621</v>
      </c>
      <c r="F1834" s="5">
        <v>-11807287448</v>
      </c>
      <c r="G1834" s="20">
        <v>-0.99</v>
      </c>
    </row>
    <row r="1835" spans="1:7" ht="51.75" hidden="1" thickBot="1" x14ac:dyDescent="0.3">
      <c r="A1835" s="17" t="s">
        <v>357</v>
      </c>
      <c r="B1835" s="17" t="s">
        <v>358</v>
      </c>
      <c r="C1835" s="19" t="s">
        <v>65</v>
      </c>
      <c r="D1835" s="5">
        <v>1180223546</v>
      </c>
      <c r="E1835" s="5">
        <v>84309729</v>
      </c>
      <c r="F1835" s="5">
        <v>-1095913817</v>
      </c>
      <c r="G1835" s="20">
        <v>-0.93</v>
      </c>
    </row>
    <row r="1836" spans="1:7" ht="51.75" hidden="1" thickBot="1" x14ac:dyDescent="0.3">
      <c r="A1836" s="17" t="s">
        <v>357</v>
      </c>
      <c r="B1836" s="17" t="s">
        <v>358</v>
      </c>
      <c r="C1836" s="19" t="s">
        <v>66</v>
      </c>
      <c r="D1836" s="5">
        <v>5226798977</v>
      </c>
      <c r="E1836" s="21" t="s">
        <v>78</v>
      </c>
      <c r="F1836" s="5">
        <v>-5226798977</v>
      </c>
      <c r="G1836" s="20">
        <v>-1</v>
      </c>
    </row>
    <row r="1837" spans="1:7" ht="51.75" hidden="1" thickBot="1" x14ac:dyDescent="0.3">
      <c r="A1837" s="17" t="s">
        <v>357</v>
      </c>
      <c r="B1837" s="17" t="s">
        <v>358</v>
      </c>
      <c r="C1837" s="19" t="s">
        <v>67</v>
      </c>
      <c r="D1837" s="5">
        <v>128751234138</v>
      </c>
      <c r="E1837" s="5">
        <v>127006960437</v>
      </c>
      <c r="F1837" s="5">
        <v>-1744273701</v>
      </c>
      <c r="G1837" s="20">
        <v>-0.01</v>
      </c>
    </row>
    <row r="1838" spans="1:7" ht="51.75" hidden="1" thickBot="1" x14ac:dyDescent="0.3">
      <c r="A1838" s="17" t="s">
        <v>357</v>
      </c>
      <c r="B1838" s="17" t="s">
        <v>358</v>
      </c>
      <c r="C1838" s="19" t="s">
        <v>69</v>
      </c>
      <c r="D1838" s="5">
        <v>6110880885</v>
      </c>
      <c r="E1838" s="5">
        <v>8284876149</v>
      </c>
      <c r="F1838" s="5">
        <v>2173995264</v>
      </c>
      <c r="G1838" s="20">
        <v>0.36</v>
      </c>
    </row>
    <row r="1839" spans="1:7" ht="51.75" hidden="1" thickBot="1" x14ac:dyDescent="0.3">
      <c r="A1839" s="17" t="s">
        <v>357</v>
      </c>
      <c r="B1839" s="17" t="s">
        <v>358</v>
      </c>
      <c r="C1839" s="19" t="s">
        <v>70</v>
      </c>
      <c r="D1839" s="5">
        <v>3030429682</v>
      </c>
      <c r="E1839" s="5">
        <v>61594347</v>
      </c>
      <c r="F1839" s="5">
        <v>-2968835335</v>
      </c>
      <c r="G1839" s="20">
        <v>-0.98</v>
      </c>
    </row>
    <row r="1840" spans="1:7" ht="51.75" hidden="1" thickBot="1" x14ac:dyDescent="0.3">
      <c r="A1840" s="17" t="s">
        <v>357</v>
      </c>
      <c r="B1840" s="17" t="s">
        <v>358</v>
      </c>
      <c r="C1840" s="19" t="s">
        <v>71</v>
      </c>
      <c r="D1840" s="5">
        <v>4555540859</v>
      </c>
      <c r="E1840" s="5">
        <v>8148601019</v>
      </c>
      <c r="F1840" s="5">
        <v>3593060160</v>
      </c>
      <c r="G1840" s="20">
        <v>0.79</v>
      </c>
    </row>
    <row r="1841" spans="1:7" ht="51.75" hidden="1" thickBot="1" x14ac:dyDescent="0.3">
      <c r="A1841" s="17" t="s">
        <v>357</v>
      </c>
      <c r="B1841" s="17" t="s">
        <v>358</v>
      </c>
      <c r="C1841" s="19" t="s">
        <v>72</v>
      </c>
      <c r="D1841" s="5">
        <v>1392382720</v>
      </c>
      <c r="E1841" s="5">
        <v>2435045695</v>
      </c>
      <c r="F1841" s="5">
        <v>1042662975</v>
      </c>
      <c r="G1841" s="20">
        <v>0.75</v>
      </c>
    </row>
    <row r="1842" spans="1:7" ht="51.75" hidden="1" thickBot="1" x14ac:dyDescent="0.3">
      <c r="A1842" s="17" t="s">
        <v>357</v>
      </c>
      <c r="B1842" s="17" t="s">
        <v>358</v>
      </c>
      <c r="C1842" s="19" t="s">
        <v>73</v>
      </c>
      <c r="D1842" s="5">
        <v>28217413545</v>
      </c>
      <c r="E1842" s="5">
        <v>2231294175</v>
      </c>
      <c r="F1842" s="5">
        <v>-25986119370</v>
      </c>
      <c r="G1842" s="20">
        <v>-0.92</v>
      </c>
    </row>
    <row r="1843" spans="1:7" ht="51.75" hidden="1" thickBot="1" x14ac:dyDescent="0.3">
      <c r="A1843" s="17" t="s">
        <v>357</v>
      </c>
      <c r="B1843" s="17" t="s">
        <v>358</v>
      </c>
      <c r="C1843" s="19" t="s">
        <v>81</v>
      </c>
      <c r="D1843" s="5">
        <v>33819551055</v>
      </c>
      <c r="E1843" s="5">
        <v>8631625168</v>
      </c>
      <c r="F1843" s="5">
        <v>-25187925886</v>
      </c>
      <c r="G1843" s="20">
        <v>-0.74</v>
      </c>
    </row>
    <row r="1844" spans="1:7" ht="51.75" hidden="1" thickBot="1" x14ac:dyDescent="0.3">
      <c r="A1844" s="17" t="s">
        <v>357</v>
      </c>
      <c r="B1844" s="17" t="s">
        <v>358</v>
      </c>
      <c r="C1844" s="19" t="s">
        <v>74</v>
      </c>
      <c r="D1844" s="5">
        <v>54404702822</v>
      </c>
      <c r="E1844" s="5">
        <v>10491953468</v>
      </c>
      <c r="F1844" s="5">
        <v>-43912749353</v>
      </c>
      <c r="G1844" s="20">
        <v>-0.81</v>
      </c>
    </row>
    <row r="1845" spans="1:7" ht="51.75" hidden="1" thickBot="1" x14ac:dyDescent="0.3">
      <c r="A1845" s="17" t="s">
        <v>357</v>
      </c>
      <c r="B1845" s="17" t="s">
        <v>358</v>
      </c>
      <c r="C1845" s="19" t="s">
        <v>76</v>
      </c>
      <c r="D1845" s="5">
        <v>1350669</v>
      </c>
      <c r="E1845" s="21" t="s">
        <v>78</v>
      </c>
      <c r="F1845" s="5">
        <v>-1350669</v>
      </c>
      <c r="G1845" s="20">
        <v>-1</v>
      </c>
    </row>
    <row r="1846" spans="1:7" ht="51.75" hidden="1" thickBot="1" x14ac:dyDescent="0.3">
      <c r="A1846" s="17" t="s">
        <v>359</v>
      </c>
      <c r="B1846" s="17" t="s">
        <v>360</v>
      </c>
      <c r="C1846" s="19" t="s">
        <v>63</v>
      </c>
      <c r="D1846" s="5">
        <v>1626334</v>
      </c>
      <c r="E1846" s="21" t="s">
        <v>78</v>
      </c>
      <c r="F1846" s="5">
        <v>-1626334</v>
      </c>
      <c r="G1846" s="20">
        <v>-1</v>
      </c>
    </row>
    <row r="1847" spans="1:7" ht="51.75" hidden="1" thickBot="1" x14ac:dyDescent="0.3">
      <c r="A1847" s="17" t="s">
        <v>359</v>
      </c>
      <c r="B1847" s="17" t="s">
        <v>360</v>
      </c>
      <c r="C1847" s="19" t="s">
        <v>65</v>
      </c>
      <c r="D1847" s="5">
        <v>2520080</v>
      </c>
      <c r="E1847" s="21" t="s">
        <v>78</v>
      </c>
      <c r="F1847" s="5">
        <v>-2520080</v>
      </c>
      <c r="G1847" s="20">
        <v>-1</v>
      </c>
    </row>
    <row r="1848" spans="1:7" ht="51.75" hidden="1" thickBot="1" x14ac:dyDescent="0.3">
      <c r="A1848" s="17" t="s">
        <v>359</v>
      </c>
      <c r="B1848" s="17" t="s">
        <v>360</v>
      </c>
      <c r="C1848" s="19" t="s">
        <v>66</v>
      </c>
      <c r="D1848" s="5">
        <v>43636771</v>
      </c>
      <c r="E1848" s="21" t="s">
        <v>78</v>
      </c>
      <c r="F1848" s="5">
        <v>-43636771</v>
      </c>
      <c r="G1848" s="20">
        <v>-1</v>
      </c>
    </row>
    <row r="1849" spans="1:7" ht="51.75" hidden="1" thickBot="1" x14ac:dyDescent="0.3">
      <c r="A1849" s="17" t="s">
        <v>359</v>
      </c>
      <c r="B1849" s="17" t="s">
        <v>360</v>
      </c>
      <c r="C1849" s="19" t="s">
        <v>67</v>
      </c>
      <c r="D1849" s="5">
        <v>2059256343</v>
      </c>
      <c r="E1849" s="5">
        <v>2232471343</v>
      </c>
      <c r="F1849" s="5">
        <v>173215000</v>
      </c>
      <c r="G1849" s="20">
        <v>0.08</v>
      </c>
    </row>
    <row r="1850" spans="1:7" ht="51.75" hidden="1" thickBot="1" x14ac:dyDescent="0.3">
      <c r="A1850" s="17" t="s">
        <v>359</v>
      </c>
      <c r="B1850" s="17" t="s">
        <v>360</v>
      </c>
      <c r="C1850" s="19" t="s">
        <v>69</v>
      </c>
      <c r="D1850" s="5">
        <v>6981078</v>
      </c>
      <c r="E1850" s="5">
        <v>60467563</v>
      </c>
      <c r="F1850" s="5">
        <v>53486485</v>
      </c>
      <c r="G1850" s="20">
        <v>7.66</v>
      </c>
    </row>
    <row r="1851" spans="1:7" ht="51.75" hidden="1" thickBot="1" x14ac:dyDescent="0.3">
      <c r="A1851" s="17" t="s">
        <v>359</v>
      </c>
      <c r="B1851" s="17" t="s">
        <v>360</v>
      </c>
      <c r="C1851" s="19" t="s">
        <v>70</v>
      </c>
      <c r="D1851" s="5">
        <v>13828656</v>
      </c>
      <c r="E1851" s="21" t="s">
        <v>78</v>
      </c>
      <c r="F1851" s="5">
        <v>-13828656</v>
      </c>
      <c r="G1851" s="20">
        <v>-1</v>
      </c>
    </row>
    <row r="1852" spans="1:7" ht="51.75" hidden="1" thickBot="1" x14ac:dyDescent="0.3">
      <c r="A1852" s="17" t="s">
        <v>359</v>
      </c>
      <c r="B1852" s="17" t="s">
        <v>360</v>
      </c>
      <c r="C1852" s="19" t="s">
        <v>71</v>
      </c>
      <c r="D1852" s="5">
        <v>27415875</v>
      </c>
      <c r="E1852" s="5">
        <v>54773970</v>
      </c>
      <c r="F1852" s="5">
        <v>27358095</v>
      </c>
      <c r="G1852" s="20">
        <v>1</v>
      </c>
    </row>
    <row r="1853" spans="1:7" ht="51.75" hidden="1" thickBot="1" x14ac:dyDescent="0.3">
      <c r="A1853" s="17" t="s">
        <v>359</v>
      </c>
      <c r="B1853" s="17" t="s">
        <v>360</v>
      </c>
      <c r="C1853" s="19" t="s">
        <v>72</v>
      </c>
      <c r="D1853" s="5">
        <v>15852838</v>
      </c>
      <c r="E1853" s="5">
        <v>14682526</v>
      </c>
      <c r="F1853" s="5">
        <v>-1170312</v>
      </c>
      <c r="G1853" s="20">
        <v>-7.0000000000000007E-2</v>
      </c>
    </row>
    <row r="1854" spans="1:7" ht="51.75" hidden="1" thickBot="1" x14ac:dyDescent="0.3">
      <c r="A1854" s="17" t="s">
        <v>359</v>
      </c>
      <c r="B1854" s="17" t="s">
        <v>360</v>
      </c>
      <c r="C1854" s="19" t="s">
        <v>73</v>
      </c>
      <c r="D1854" s="5">
        <v>15717102</v>
      </c>
      <c r="E1854" s="21" t="s">
        <v>78</v>
      </c>
      <c r="F1854" s="5">
        <v>-15717102</v>
      </c>
      <c r="G1854" s="20">
        <v>-1</v>
      </c>
    </row>
    <row r="1855" spans="1:7" ht="51.75" hidden="1" thickBot="1" x14ac:dyDescent="0.3">
      <c r="A1855" s="17" t="s">
        <v>359</v>
      </c>
      <c r="B1855" s="17" t="s">
        <v>360</v>
      </c>
      <c r="C1855" s="19" t="s">
        <v>74</v>
      </c>
      <c r="D1855" s="5">
        <v>4883400</v>
      </c>
      <c r="E1855" s="21" t="s">
        <v>78</v>
      </c>
      <c r="F1855" s="5">
        <v>-4883400</v>
      </c>
      <c r="G1855" s="20">
        <v>-1</v>
      </c>
    </row>
    <row r="1856" spans="1:7" ht="51.75" hidden="1" thickBot="1" x14ac:dyDescent="0.3">
      <c r="A1856" s="17" t="s">
        <v>359</v>
      </c>
      <c r="B1856" s="17" t="s">
        <v>360</v>
      </c>
      <c r="C1856" s="19" t="s">
        <v>76</v>
      </c>
      <c r="D1856" s="5">
        <v>120000</v>
      </c>
      <c r="E1856" s="21" t="s">
        <v>78</v>
      </c>
      <c r="F1856" s="5">
        <v>-120000</v>
      </c>
      <c r="G1856" s="20">
        <v>-1</v>
      </c>
    </row>
    <row r="1857" spans="1:7" ht="51.75" hidden="1" thickBot="1" x14ac:dyDescent="0.3">
      <c r="A1857" s="17" t="s">
        <v>361</v>
      </c>
      <c r="B1857" s="17" t="s">
        <v>362</v>
      </c>
      <c r="C1857" s="19" t="s">
        <v>65</v>
      </c>
      <c r="D1857" s="5">
        <v>1798030</v>
      </c>
      <c r="E1857" s="21" t="s">
        <v>78</v>
      </c>
      <c r="F1857" s="5">
        <v>-1798030</v>
      </c>
      <c r="G1857" s="20">
        <v>-1</v>
      </c>
    </row>
    <row r="1858" spans="1:7" ht="51.75" hidden="1" thickBot="1" x14ac:dyDescent="0.3">
      <c r="A1858" s="17" t="s">
        <v>361</v>
      </c>
      <c r="B1858" s="17" t="s">
        <v>362</v>
      </c>
      <c r="C1858" s="19" t="s">
        <v>66</v>
      </c>
      <c r="D1858" s="5">
        <v>20794790</v>
      </c>
      <c r="E1858" s="21" t="s">
        <v>78</v>
      </c>
      <c r="F1858" s="5">
        <v>-20794790</v>
      </c>
      <c r="G1858" s="20">
        <v>-1</v>
      </c>
    </row>
    <row r="1859" spans="1:7" ht="51.75" hidden="1" thickBot="1" x14ac:dyDescent="0.3">
      <c r="A1859" s="17" t="s">
        <v>361</v>
      </c>
      <c r="B1859" s="17" t="s">
        <v>362</v>
      </c>
      <c r="C1859" s="19" t="s">
        <v>67</v>
      </c>
      <c r="D1859" s="5">
        <v>494906885</v>
      </c>
      <c r="E1859" s="5">
        <v>703006687</v>
      </c>
      <c r="F1859" s="5">
        <v>208099802</v>
      </c>
      <c r="G1859" s="20">
        <v>0.42</v>
      </c>
    </row>
    <row r="1860" spans="1:7" ht="51.75" hidden="1" thickBot="1" x14ac:dyDescent="0.3">
      <c r="A1860" s="17" t="s">
        <v>361</v>
      </c>
      <c r="B1860" s="17" t="s">
        <v>362</v>
      </c>
      <c r="C1860" s="19" t="s">
        <v>70</v>
      </c>
      <c r="D1860" s="5">
        <v>88023500</v>
      </c>
      <c r="E1860" s="21" t="s">
        <v>78</v>
      </c>
      <c r="F1860" s="5">
        <v>-88023500</v>
      </c>
      <c r="G1860" s="20">
        <v>-1</v>
      </c>
    </row>
    <row r="1861" spans="1:7" ht="51.75" hidden="1" thickBot="1" x14ac:dyDescent="0.3">
      <c r="A1861" s="17" t="s">
        <v>361</v>
      </c>
      <c r="B1861" s="17" t="s">
        <v>362</v>
      </c>
      <c r="C1861" s="19" t="s">
        <v>72</v>
      </c>
      <c r="D1861" s="5">
        <v>35211611</v>
      </c>
      <c r="E1861" s="5">
        <v>212553540</v>
      </c>
      <c r="F1861" s="5">
        <v>177341929</v>
      </c>
      <c r="G1861" s="20">
        <v>5.04</v>
      </c>
    </row>
    <row r="1862" spans="1:7" ht="51.75" hidden="1" thickBot="1" x14ac:dyDescent="0.3">
      <c r="A1862" s="17" t="s">
        <v>361</v>
      </c>
      <c r="B1862" s="17" t="s">
        <v>362</v>
      </c>
      <c r="C1862" s="19" t="s">
        <v>73</v>
      </c>
      <c r="D1862" s="5">
        <v>13880348</v>
      </c>
      <c r="E1862" s="21" t="s">
        <v>78</v>
      </c>
      <c r="F1862" s="5">
        <v>-13880348</v>
      </c>
      <c r="G1862" s="20">
        <v>-1</v>
      </c>
    </row>
    <row r="1863" spans="1:7" ht="51.75" hidden="1" thickBot="1" x14ac:dyDescent="0.3">
      <c r="A1863" s="17" t="s">
        <v>361</v>
      </c>
      <c r="B1863" s="17" t="s">
        <v>362</v>
      </c>
      <c r="C1863" s="19" t="s">
        <v>81</v>
      </c>
      <c r="D1863" s="5">
        <v>63653364</v>
      </c>
      <c r="E1863" s="5">
        <v>9675312</v>
      </c>
      <c r="F1863" s="5">
        <v>-53978052</v>
      </c>
      <c r="G1863" s="20">
        <v>-0.85</v>
      </c>
    </row>
    <row r="1864" spans="1:7" ht="51.75" hidden="1" thickBot="1" x14ac:dyDescent="0.3">
      <c r="A1864" s="17" t="s">
        <v>361</v>
      </c>
      <c r="B1864" s="17" t="s">
        <v>362</v>
      </c>
      <c r="C1864" s="19" t="s">
        <v>74</v>
      </c>
      <c r="D1864" s="5">
        <v>13636665</v>
      </c>
      <c r="E1864" s="5">
        <v>2076107</v>
      </c>
      <c r="F1864" s="5">
        <v>-11560558</v>
      </c>
      <c r="G1864" s="20">
        <v>-0.85</v>
      </c>
    </row>
  </sheetData>
  <autoFilter ref="A1:G1864">
    <filterColumn colId="0">
      <filters>
        <filter val="MINISTERIO DE DEFENSA NACIONAL - EJÉRCITO"/>
      </filters>
    </filterColumn>
  </autoFilter>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Decreto 0199 DE 2024</vt:lpstr>
      <vt:lpstr>Reporte austeridad MHCP</vt:lpstr>
      <vt:lpstr>'Decreto 0199 DE 2024'!Área_de_impresión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Patricia Prieto Barajas</dc:creator>
  <cp:lastModifiedBy>PD06. Yency Mary Chaparro Jaime</cp:lastModifiedBy>
  <cp:lastPrinted>2022-03-23T20:54:20Z</cp:lastPrinted>
  <dcterms:created xsi:type="dcterms:W3CDTF">2020-09-02T20:58:26Z</dcterms:created>
  <dcterms:modified xsi:type="dcterms:W3CDTF">2024-09-16T23:07:15Z</dcterms:modified>
</cp:coreProperties>
</file>